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封面 " sheetId="1" r:id="rId1"/>
    <sheet name="目录" sheetId="2" r:id="rId2"/>
    <sheet name="附表1" sheetId="3" r:id="rId3"/>
    <sheet name="附表2" sheetId="4" r:id="rId4"/>
    <sheet name="附表3" sheetId="5" r:id="rId5"/>
    <sheet name="附表4" sheetId="6" r:id="rId6"/>
    <sheet name="附表5" sheetId="7" r:id="rId7"/>
    <sheet name="附表6" sheetId="8" r:id="rId8"/>
    <sheet name="附表7" sheetId="9" r:id="rId9"/>
    <sheet name="附表8" sheetId="10" r:id="rId10"/>
    <sheet name="附表9" sheetId="11" r:id="rId11"/>
    <sheet name="附表10" sheetId="12" r:id="rId12"/>
  </sheets>
  <definedNames>
    <definedName name="_xlnm.Print_Titles" localSheetId="2">'附表1'!$1:$5</definedName>
    <definedName name="_xlnm.Print_Titles" localSheetId="3">'附表2'!$1:$4</definedName>
    <definedName name="_xlnm.Print_Titles" localSheetId="8">'附表7'!$1:$5</definedName>
  </definedNames>
  <calcPr fullCalcOnLoad="1"/>
</workbook>
</file>

<file path=xl/sharedStrings.xml><?xml version="1.0" encoding="utf-8"?>
<sst xmlns="http://schemas.openxmlformats.org/spreadsheetml/2006/main" count="315" uniqueCount="216">
  <si>
    <t xml:space="preserve">      </t>
  </si>
  <si>
    <t>表  名</t>
  </si>
  <si>
    <t>备  注</t>
  </si>
  <si>
    <t>财务预算口径</t>
  </si>
  <si>
    <t>功能分类全口径</t>
  </si>
  <si>
    <t>财政拨款按单位</t>
  </si>
  <si>
    <t>功能分类</t>
  </si>
  <si>
    <t>支出经济分类</t>
  </si>
  <si>
    <t>机关运行经费、经济分类</t>
  </si>
  <si>
    <t>部门收支总体情况表</t>
  </si>
  <si>
    <t>单位：万元</t>
  </si>
  <si>
    <t>收     入</t>
  </si>
  <si>
    <t>支     出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</si>
  <si>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</si>
  <si>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</si>
  <si>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</si>
  <si>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</si>
  <si>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</si>
  <si>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</si>
  <si>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</si>
  <si>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</si>
  <si>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</si>
  <si>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</si>
  <si>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</si>
  <si>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</si>
  <si>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</si>
  <si>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</si>
  <si>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</si>
  <si>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</si>
  <si>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</si>
  <si>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</si>
  <si>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</si>
  <si>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</si>
  <si>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</si>
  <si>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</si>
  <si>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</si>
  <si>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</si>
  <si>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</si>
  <si>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</si>
  <si>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</si>
  <si>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</si>
  <si>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</si>
  <si>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</si>
  <si>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</si>
  <si>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</si>
  <si>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</si>
  <si>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</si>
  <si>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</si>
  <si>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</si>
  <si>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</si>
  <si>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</si>
  <si>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</si>
  <si>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</si>
  <si>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</si>
  <si>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</si>
  <si>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</si>
  <si>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</si>
  <si>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</si>
  <si>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</si>
  <si>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</si>
  <si>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</si>
  <si>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</si>
  <si>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</si>
  <si>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</si>
  <si>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</si>
  <si>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</si>
  <si>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</si>
  <si>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</si>
  <si>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</si>
  <si>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</si>
  <si>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</si>
  <si>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</si>
  <si>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</si>
  <si>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</si>
  <si>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</si>
  <si>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</si>
  <si>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</si>
  <si>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</si>
  <si>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</si>
  <si>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</si>
  <si>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</si>
  <si>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</si>
  <si>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</si>
  <si>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</si>
  <si>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</si>
  <si>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</si>
  <si>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</si>
  <si>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</si>
  <si>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</si>
  <si>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</si>
  <si>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政府办公厅（室）及相关机构事务</t>
  </si>
  <si>
    <t>　　　　行政运行</t>
  </si>
  <si>
    <t>　　　　专项业务活动</t>
  </si>
  <si>
    <t>社会保障和就业支出</t>
  </si>
  <si>
    <t>　　行政事业单位离退休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</si>
  <si>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</si>
  <si>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</si>
  <si>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</si>
  <si>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</si>
  <si>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</si>
  <si>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　　　　公务员医疗补助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</si>
  <si>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</si>
  <si>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</si>
  <si>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</si>
  <si>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</si>
  <si>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</si>
  <si>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</si>
  <si>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</si>
  <si>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</si>
  <si>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</si>
  <si>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</si>
  <si>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</si>
  <si>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</si>
  <si>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</si>
  <si>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</si>
  <si>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</si>
  <si>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</si>
  <si>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</si>
  <si>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</si>
  <si>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</si>
  <si>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</si>
  <si>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</si>
  <si>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</si>
  <si>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</si>
  <si>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</si>
  <si>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</si>
  <si>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</si>
  <si>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</si>
  <si>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</si>
  <si>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商品和服务支出</t>
  </si>
  <si>
    <t>　　办公费</t>
  </si>
  <si>
    <t>　　水费</t>
  </si>
  <si>
    <t>　　电费</t>
  </si>
  <si>
    <t>　　邮电费</t>
  </si>
  <si>
    <t>　　取暖费</t>
  </si>
  <si>
    <t>　　差旅费</t>
  </si>
  <si>
    <t>　　维修（护）费</t>
  </si>
  <si>
    <t>　　会议费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</si>
  <si>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</si>
  <si>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</si>
  <si>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</si>
  <si>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</si>
  <si>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</si>
  <si>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</si>
  <si>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</si>
  <si>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离休费</t>
  </si>
  <si>
    <t>　　退休费</t>
  </si>
  <si>
    <t>　　医疗费</t>
  </si>
  <si>
    <t>　　奖励金</t>
  </si>
  <si>
    <t>　　住房公积金</t>
  </si>
  <si>
    <t>　　采暖补贴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</si>
  <si>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</si>
  <si>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</si>
  <si>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</si>
  <si>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</si>
  <si>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</si>
  <si>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</si>
  <si>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</si>
  <si>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</si>
  <si>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</si>
  <si>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</si>
  <si>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</si>
  <si>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</si>
  <si>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</si>
  <si>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</si>
  <si>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</si>
  <si>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</si>
  <si>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</si>
  <si>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</si>
  <si>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</si>
  <si>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</si>
  <si>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</si>
  <si>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</si>
  <si>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</si>
  <si>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（1）部门收支总体情况表</t>
  </si>
  <si>
    <t>（2）部门收入总体情况表</t>
  </si>
  <si>
    <t>（3）部门支出总体情况表</t>
  </si>
  <si>
    <t>（4）财政拨款收支总体情况表</t>
  </si>
  <si>
    <t>（6）一般公共预算支出情况表</t>
  </si>
  <si>
    <t>（7）一般公共预算基本支出情况表</t>
  </si>
  <si>
    <r>
      <rPr>
        <sz val="11"/>
        <rFont val="宋体"/>
        <family val="0"/>
      </rPr>
      <t>（</t>
    </r>
    <r>
      <rPr>
        <sz val="11"/>
        <rFont val="Calibri"/>
        <family val="2"/>
      </rPr>
      <t>8</t>
    </r>
    <r>
      <rPr>
        <sz val="11"/>
        <rFont val="宋体"/>
        <family val="0"/>
      </rPr>
      <t>）一般公共预算</t>
    </r>
    <r>
      <rPr>
        <sz val="11"/>
        <rFont val="Calibri"/>
        <family val="2"/>
      </rPr>
      <t>“</t>
    </r>
    <r>
      <rPr>
        <sz val="11"/>
        <rFont val="宋体"/>
        <family val="0"/>
      </rPr>
      <t>三公</t>
    </r>
    <r>
      <rPr>
        <sz val="11"/>
        <rFont val="Calibri"/>
        <family val="2"/>
      </rPr>
      <t>”</t>
    </r>
    <r>
      <rPr>
        <sz val="11"/>
        <rFont val="宋体"/>
        <family val="0"/>
      </rPr>
      <t>经费、会议费、培训费支出情况表</t>
    </r>
  </si>
  <si>
    <r>
      <rPr>
        <sz val="11"/>
        <rFont val="宋体"/>
        <family val="0"/>
      </rPr>
      <t>（</t>
    </r>
    <r>
      <rPr>
        <sz val="11"/>
        <rFont val="Calibri"/>
        <family val="2"/>
      </rPr>
      <t>10</t>
    </r>
    <r>
      <rPr>
        <sz val="11"/>
        <rFont val="宋体"/>
        <family val="0"/>
      </rPr>
      <t>）政府性基金预算支出情况表</t>
    </r>
  </si>
  <si>
    <t>目           录</t>
  </si>
  <si>
    <t>附表1</t>
  </si>
  <si>
    <t>附表2</t>
  </si>
  <si>
    <t>附表3</t>
  </si>
  <si>
    <t>附表4</t>
  </si>
  <si>
    <t>附表5</t>
  </si>
  <si>
    <t>附表6</t>
  </si>
  <si>
    <r>
      <t xml:space="preserve">合 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计</t>
    </r>
  </si>
  <si>
    <t>项     目</t>
  </si>
  <si>
    <t>项    目</t>
  </si>
  <si>
    <t>金  额</t>
  </si>
  <si>
    <r>
      <t xml:space="preserve">合    </t>
    </r>
    <r>
      <rPr>
        <b/>
        <sz val="9"/>
        <rFont val="宋体"/>
        <family val="0"/>
      </rPr>
      <t>计</t>
    </r>
  </si>
  <si>
    <t>项    目</t>
  </si>
  <si>
    <t>合  计</t>
  </si>
  <si>
    <t>合    计</t>
  </si>
  <si>
    <t>附表7</t>
  </si>
  <si>
    <r>
      <t xml:space="preserve">合 </t>
    </r>
    <r>
      <rPr>
        <b/>
        <sz val="9"/>
        <rFont val="宋体"/>
        <family val="0"/>
      </rPr>
      <t xml:space="preserve">   </t>
    </r>
    <r>
      <rPr>
        <b/>
        <sz val="9"/>
        <rFont val="宋体"/>
        <family val="0"/>
      </rPr>
      <t>计</t>
    </r>
  </si>
  <si>
    <t>附表8</t>
  </si>
  <si>
    <t>附表9</t>
  </si>
  <si>
    <t>序    号</t>
  </si>
  <si>
    <t>附表10</t>
  </si>
  <si>
    <t>（5）财政拨款支出情况表</t>
  </si>
  <si>
    <r>
      <rPr>
        <sz val="11"/>
        <rFont val="宋体"/>
        <family val="0"/>
      </rPr>
      <t>（</t>
    </r>
    <r>
      <rPr>
        <sz val="11"/>
        <rFont val="Calibri"/>
        <family val="2"/>
      </rPr>
      <t>9</t>
    </r>
    <r>
      <rPr>
        <sz val="11"/>
        <rFont val="宋体"/>
        <family val="0"/>
      </rPr>
      <t>）一般公共预算机关运行经费情况表</t>
    </r>
  </si>
  <si>
    <t>财政拨款支出情况表</t>
  </si>
  <si>
    <t>一般公共预算机关运行经费情况表</t>
  </si>
  <si>
    <t>平凉市疾病预防控制中心</t>
  </si>
  <si>
    <r>
      <t xml:space="preserve">  </t>
    </r>
    <r>
      <rPr>
        <sz val="24"/>
        <color indexed="8"/>
        <rFont val="宋体"/>
        <family val="0"/>
      </rPr>
      <t>部门预算公开表</t>
    </r>
  </si>
  <si>
    <t xml:space="preserve">     编制日期：    2018年  5  月 15 日</t>
  </si>
  <si>
    <t xml:space="preserve">         平凉市疾病预防控制中心</t>
  </si>
  <si>
    <t>平凉市疾病预防控制中心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</si>
  <si>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平凉市疾病预防控制中心</t>
    </r>
  </si>
  <si>
    <t>部门领导：</t>
  </si>
  <si>
    <t xml:space="preserve">      财务负责人：</t>
  </si>
  <si>
    <t xml:space="preserve">                  制表人：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</si>
</sst>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_);[Red]\(#,##0.00\)"/>
    <numFmt numFmtId="193" formatCode="#,##0.00;[Red]#,##0.0"/>
    <numFmt numFmtId="194" formatCode="#,##0.00_ "/>
  </numFmts>
  <fonts count="46">
    <font>
      <sz val="10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name val="宋体"/>
      <family val="0"/>
    </font>
    <font>
      <sz val="11"/>
      <name val="Calibri"/>
      <family val="2"/>
    </font>
    <font>
      <b/>
      <sz val="24"/>
      <color indexed="8"/>
      <name val="黑体"/>
      <family val="3"/>
    </font>
    <font>
      <b/>
      <sz val="11"/>
      <name val="宋体"/>
      <family val="0"/>
    </font>
    <font>
      <b/>
      <sz val="11"/>
      <name val="Calibri"/>
      <family val="2"/>
    </font>
    <font>
      <sz val="10"/>
      <name val="宋体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6"/>
      <color indexed="8"/>
      <name val="宋体"/>
      <family val="0"/>
    </font>
    <font>
      <sz val="2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1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16" borderId="8" applyNumberFormat="0" applyAlignment="0" applyProtection="0"/>
    <xf numFmtId="0" fontId="41" fillId="7" borderId="5" applyNumberFormat="0" applyAlignment="0" applyProtection="0"/>
    <xf numFmtId="0" fontId="4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193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7" fillId="24" borderId="10" xfId="0" applyFont="1" applyFill="1" applyBorder="1" applyAlignment="1" applyProtection="1">
      <alignment vertical="center" wrapText="1"/>
      <protection/>
    </xf>
    <xf numFmtId="0" fontId="18" fillId="24" borderId="10" xfId="0" applyFont="1" applyFill="1" applyBorder="1" applyAlignment="1" applyProtection="1">
      <alignment vertical="center"/>
      <protection/>
    </xf>
    <xf numFmtId="0" fontId="17" fillId="24" borderId="10" xfId="0" applyFont="1" applyFill="1" applyBorder="1" applyAlignment="1" applyProtection="1">
      <alignment vertical="center"/>
      <protection/>
    </xf>
    <xf numFmtId="0" fontId="18" fillId="24" borderId="10" xfId="0" applyFont="1" applyFill="1" applyBorder="1" applyAlignment="1" applyProtection="1">
      <alignment vertical="center" wrapText="1"/>
      <protection/>
    </xf>
    <xf numFmtId="0" fontId="18" fillId="24" borderId="1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92" fontId="7" fillId="0" borderId="10" xfId="0" applyNumberFormat="1" applyFont="1" applyBorder="1" applyAlignment="1" applyProtection="1">
      <alignment horizontal="right" vertical="center" wrapText="1"/>
      <protection/>
    </xf>
    <xf numFmtId="192" fontId="7" fillId="0" borderId="10" xfId="0" applyNumberFormat="1" applyFont="1" applyBorder="1" applyAlignment="1" applyProtection="1">
      <alignment vertical="center" wrapText="1"/>
      <protection/>
    </xf>
    <xf numFmtId="193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193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93" fontId="1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93" fontId="7" fillId="0" borderId="10" xfId="0" applyNumberFormat="1" applyFont="1" applyBorder="1" applyAlignment="1" applyProtection="1">
      <alignment horizontal="center"/>
      <protection/>
    </xf>
    <xf numFmtId="192" fontId="7" fillId="0" borderId="10" xfId="0" applyNumberFormat="1" applyFont="1" applyBorder="1" applyAlignment="1" applyProtection="1">
      <alignment horizontal="center" vertical="center" wrapText="1"/>
      <protection/>
    </xf>
    <xf numFmtId="192" fontId="7" fillId="0" borderId="10" xfId="0" applyNumberFormat="1" applyFont="1" applyBorder="1" applyAlignment="1" applyProtection="1">
      <alignment horizontal="center"/>
      <protection/>
    </xf>
    <xf numFmtId="192" fontId="11" fillId="0" borderId="10" xfId="0" applyNumberFormat="1" applyFont="1" applyBorder="1" applyAlignment="1" applyProtection="1">
      <alignment horizontal="center" vertical="center" wrapText="1"/>
      <protection/>
    </xf>
    <xf numFmtId="192" fontId="7" fillId="24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192" fontId="9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93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right" vertical="center"/>
      <protection/>
    </xf>
    <xf numFmtId="192" fontId="9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horizontal="center" vertical="center" wrapText="1"/>
      <protection/>
    </xf>
    <xf numFmtId="2" fontId="8" fillId="0" borderId="10" xfId="0" applyNumberFormat="1" applyFont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192" fontId="9" fillId="0" borderId="10" xfId="0" applyNumberFormat="1" applyFont="1" applyBorder="1" applyAlignment="1" applyProtection="1">
      <alignment horizontal="center" vertical="center"/>
      <protection/>
    </xf>
    <xf numFmtId="192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1" fillId="0" borderId="10" xfId="0" applyNumberFormat="1" applyFont="1" applyBorder="1" applyAlignment="1" applyProtection="1">
      <alignment horizontal="center" vertical="center"/>
      <protection/>
    </xf>
    <xf numFmtId="192" fontId="15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193" fontId="11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1" max="7" width="17.140625" style="0" customWidth="1"/>
    <col min="8" max="8" width="9.00390625" style="0" customWidth="1"/>
  </cols>
  <sheetData>
    <row r="2" ht="14.25" customHeight="1">
      <c r="A2" s="1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6.5" customHeight="1">
      <c r="A4" s="2"/>
      <c r="B4" s="2"/>
      <c r="C4" s="2"/>
      <c r="D4" s="2"/>
      <c r="E4" s="2"/>
      <c r="F4" s="2"/>
      <c r="G4" s="2"/>
    </row>
    <row r="5" spans="1:7" ht="14.25" customHeight="1">
      <c r="A5" s="2"/>
      <c r="B5" s="2"/>
      <c r="C5" s="2"/>
      <c r="D5" s="2"/>
      <c r="E5" s="2"/>
      <c r="F5" s="2"/>
      <c r="G5" s="2"/>
    </row>
    <row r="6" spans="1:7" ht="14.25" customHeight="1">
      <c r="A6" s="2"/>
      <c r="B6" s="2"/>
      <c r="C6" s="2"/>
      <c r="D6" s="2"/>
      <c r="E6" s="2"/>
      <c r="F6" s="2"/>
      <c r="G6" s="2"/>
    </row>
    <row r="7" spans="1:7" ht="14.25" customHeight="1">
      <c r="A7" s="2"/>
      <c r="B7" s="2"/>
      <c r="C7" s="2"/>
      <c r="D7" s="2"/>
      <c r="E7" s="2"/>
      <c r="F7" s="2"/>
      <c r="G7" s="2"/>
    </row>
    <row r="8" spans="1:7" ht="14.25" customHeight="1">
      <c r="A8" s="2"/>
      <c r="B8" s="2"/>
      <c r="C8" s="2"/>
      <c r="D8" s="2"/>
      <c r="E8" s="2"/>
      <c r="F8" s="2"/>
      <c r="G8" s="2"/>
    </row>
    <row r="9" spans="1:7" ht="33" customHeight="1">
      <c r="A9" s="85" t="s">
        <v>208</v>
      </c>
      <c r="B9" s="85"/>
      <c r="C9" s="85"/>
      <c r="D9" s="85"/>
      <c r="E9" s="85"/>
      <c r="F9" s="85"/>
      <c r="G9" s="85"/>
    </row>
    <row r="10" spans="1:7" ht="14.25" customHeight="1">
      <c r="A10" s="2"/>
      <c r="B10" s="2"/>
      <c r="C10" s="2"/>
      <c r="D10" s="2"/>
      <c r="E10" s="2"/>
      <c r="F10" s="2"/>
      <c r="G10" s="2"/>
    </row>
    <row r="11" spans="1:7" ht="14.25" customHeight="1">
      <c r="A11" s="2"/>
      <c r="B11" s="2"/>
      <c r="C11" s="2"/>
      <c r="D11" s="2"/>
      <c r="E11" s="2"/>
      <c r="F11" s="2"/>
      <c r="G11" s="2"/>
    </row>
    <row r="12" spans="1:7" ht="14.25" customHeight="1">
      <c r="A12" s="2"/>
      <c r="B12" s="2"/>
      <c r="C12" s="2"/>
      <c r="D12" s="2"/>
      <c r="E12" s="2"/>
      <c r="F12" s="2"/>
      <c r="G12" s="2"/>
    </row>
    <row r="13" spans="1:7" ht="14.25" customHeight="1">
      <c r="A13" s="2"/>
      <c r="B13" s="2"/>
      <c r="C13" s="2"/>
      <c r="D13" s="2"/>
      <c r="E13" s="2"/>
      <c r="F13" s="2"/>
      <c r="G13" s="2"/>
    </row>
    <row r="14" spans="1:7" ht="14.25" customHeight="1">
      <c r="A14" s="2"/>
      <c r="B14" s="2"/>
      <c r="C14" s="2"/>
      <c r="D14" s="2"/>
      <c r="E14" s="2"/>
      <c r="F14" s="2"/>
      <c r="G14" s="2"/>
    </row>
    <row r="15" spans="1:7" ht="27" customHeight="1">
      <c r="A15" s="2"/>
      <c r="B15" s="2"/>
      <c r="C15" s="89" t="s">
        <v>210</v>
      </c>
      <c r="D15" s="90"/>
      <c r="E15" s="90"/>
      <c r="F15" s="22"/>
      <c r="G15" s="2"/>
    </row>
    <row r="16" spans="1:7" ht="14.25" customHeight="1">
      <c r="A16" s="2"/>
      <c r="B16" s="2"/>
      <c r="C16" s="2"/>
      <c r="D16" s="2"/>
      <c r="E16" s="2"/>
      <c r="F16" s="2"/>
      <c r="G16" s="2"/>
    </row>
    <row r="17" spans="1:7" ht="14.25" customHeight="1">
      <c r="A17" s="2"/>
      <c r="B17" s="2"/>
      <c r="C17" s="2"/>
      <c r="D17" s="2"/>
      <c r="E17" s="2"/>
      <c r="F17" s="2"/>
      <c r="G17" s="2"/>
    </row>
    <row r="18" spans="1:7" ht="14.25" customHeight="1">
      <c r="A18" s="2"/>
      <c r="B18" s="2"/>
      <c r="C18" s="2"/>
      <c r="D18" s="2"/>
      <c r="E18" s="2"/>
      <c r="F18" s="2"/>
      <c r="G18" s="2"/>
    </row>
    <row r="19" spans="1:7" ht="14.25" customHeight="1">
      <c r="A19" s="86" t="s">
        <v>209</v>
      </c>
      <c r="B19" s="87"/>
      <c r="C19" s="87"/>
      <c r="D19" s="87"/>
      <c r="E19" s="87"/>
      <c r="F19" s="87"/>
      <c r="G19" s="87"/>
    </row>
    <row r="20" spans="1:7" ht="14.25" customHeight="1">
      <c r="A20" s="2"/>
      <c r="B20" s="2"/>
      <c r="C20" s="2"/>
      <c r="D20" s="2"/>
      <c r="E20" s="2"/>
      <c r="F20" s="2"/>
      <c r="G20" s="2"/>
    </row>
    <row r="21" spans="1:7" ht="14.25" customHeight="1">
      <c r="A21" s="2"/>
      <c r="B21" s="2"/>
      <c r="C21" s="2"/>
      <c r="D21" s="2"/>
      <c r="E21" s="2"/>
      <c r="F21" s="2"/>
      <c r="G21" s="2"/>
    </row>
    <row r="22" spans="1:7" ht="14.25" customHeight="1">
      <c r="A22" s="2"/>
      <c r="B22" s="87" t="s">
        <v>213</v>
      </c>
      <c r="C22" s="88"/>
      <c r="D22" s="87" t="s">
        <v>214</v>
      </c>
      <c r="E22" s="88"/>
      <c r="F22" s="87" t="s">
        <v>215</v>
      </c>
      <c r="G22" s="88"/>
    </row>
    <row r="23" ht="15.75" customHeight="1">
      <c r="B23" s="3" t="s">
        <v>0</v>
      </c>
    </row>
  </sheetData>
  <sheetProtection/>
  <mergeCells count="6">
    <mergeCell ref="A9:G9"/>
    <mergeCell ref="A19:G19"/>
    <mergeCell ref="B22:C22"/>
    <mergeCell ref="C15:E15"/>
    <mergeCell ref="D22:E22"/>
    <mergeCell ref="F22:G22"/>
  </mergeCells>
  <printOptions/>
  <pageMargins left="0.9791666666666666" right="0.9791666666666666" top="0.9791666666666666" bottom="0.9791666666666666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PageLayoutView="0" workbookViewId="0" topLeftCell="A1">
      <selection activeCell="G9" sqref="G9"/>
    </sheetView>
  </sheetViews>
  <sheetFormatPr defaultColWidth="9.140625" defaultRowHeight="12.75"/>
  <cols>
    <col min="1" max="1" width="29.140625" style="0" customWidth="1"/>
    <col min="2" max="8" width="14.28125" style="0" customWidth="1"/>
  </cols>
  <sheetData>
    <row r="1" spans="1:5" ht="24" customHeight="1">
      <c r="A1" s="25" t="s">
        <v>199</v>
      </c>
      <c r="B1" s="38"/>
      <c r="C1" s="38"/>
      <c r="D1" s="38"/>
      <c r="E1" s="38"/>
    </row>
    <row r="2" spans="1:8" ht="24.75" customHeight="1">
      <c r="A2" s="91" t="s">
        <v>151</v>
      </c>
      <c r="B2" s="92"/>
      <c r="C2" s="92"/>
      <c r="D2" s="92"/>
      <c r="E2" s="92"/>
      <c r="F2" s="92"/>
      <c r="G2" s="92"/>
      <c r="H2" s="92"/>
    </row>
    <row r="3" ht="24.75" customHeight="1">
      <c r="H3" s="7" t="s">
        <v>10</v>
      </c>
    </row>
    <row r="4" spans="1:9" ht="24.75" customHeight="1">
      <c r="A4" s="99" t="s">
        <v>114</v>
      </c>
      <c r="B4" s="101" t="s">
        <v>152</v>
      </c>
      <c r="C4" s="101" t="s">
        <v>153</v>
      </c>
      <c r="D4" s="99" t="s">
        <v>154</v>
      </c>
      <c r="E4" s="99" t="s">
        <v>155</v>
      </c>
      <c r="F4" s="100"/>
      <c r="G4" s="99" t="s">
        <v>156</v>
      </c>
      <c r="H4" s="99" t="s">
        <v>157</v>
      </c>
      <c r="I4" s="5"/>
    </row>
    <row r="5" spans="1:9" ht="24.75" customHeight="1">
      <c r="A5" s="100"/>
      <c r="B5" s="102"/>
      <c r="C5" s="102"/>
      <c r="D5" s="100"/>
      <c r="E5" s="27" t="s">
        <v>158</v>
      </c>
      <c r="F5" s="27" t="s">
        <v>159</v>
      </c>
      <c r="G5" s="99"/>
      <c r="H5" s="99"/>
      <c r="I5" s="5"/>
    </row>
    <row r="6" spans="1:9" ht="24.75" customHeight="1">
      <c r="A6" s="27" t="s">
        <v>87</v>
      </c>
      <c r="B6" s="71">
        <v>1</v>
      </c>
      <c r="C6" s="71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5"/>
    </row>
    <row r="7" spans="1:9" ht="24.75" customHeight="1">
      <c r="A7" s="72" t="s">
        <v>88</v>
      </c>
      <c r="B7" s="51">
        <v>4</v>
      </c>
      <c r="C7" s="51"/>
      <c r="D7" s="51"/>
      <c r="E7" s="51"/>
      <c r="F7" s="51">
        <v>4</v>
      </c>
      <c r="G7" s="51"/>
      <c r="H7" s="51">
        <f>SUM(H8)</f>
        <v>0</v>
      </c>
      <c r="I7" s="5"/>
    </row>
    <row r="8" spans="1:8" ht="24.75" customHeight="1">
      <c r="A8" s="73" t="s">
        <v>211</v>
      </c>
      <c r="B8" s="51">
        <v>4</v>
      </c>
      <c r="C8" s="51"/>
      <c r="D8" s="51"/>
      <c r="E8" s="51"/>
      <c r="F8" s="51">
        <v>4</v>
      </c>
      <c r="G8" s="51"/>
      <c r="H8" s="51">
        <f>SUM(H9)</f>
        <v>0</v>
      </c>
    </row>
    <row r="9" spans="1:8" ht="24.75" customHeight="1">
      <c r="A9" s="74" t="s">
        <v>212</v>
      </c>
      <c r="B9" s="42">
        <v>4</v>
      </c>
      <c r="C9" s="42"/>
      <c r="D9" s="42"/>
      <c r="E9" s="42"/>
      <c r="F9" s="42">
        <v>4</v>
      </c>
      <c r="G9" s="42"/>
      <c r="H9" s="29"/>
    </row>
  </sheetData>
  <sheetProtection/>
  <mergeCells count="8">
    <mergeCell ref="A2:H2"/>
    <mergeCell ref="A4:A5"/>
    <mergeCell ref="B4:B5"/>
    <mergeCell ref="C4:C5"/>
    <mergeCell ref="D4:D5"/>
    <mergeCell ref="E4:F4"/>
    <mergeCell ref="G4:G5"/>
    <mergeCell ref="H4:H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D19" sqref="D19"/>
    </sheetView>
  </sheetViews>
  <sheetFormatPr defaultColWidth="9.140625" defaultRowHeight="12.75"/>
  <cols>
    <col min="1" max="1" width="28.28125" style="0" customWidth="1"/>
    <col min="2" max="2" width="32.421875" style="0" customWidth="1"/>
    <col min="3" max="5" width="17.8515625" style="38" customWidth="1"/>
    <col min="6" max="7" width="6.8515625" style="0" customWidth="1"/>
  </cols>
  <sheetData>
    <row r="1" spans="1:2" ht="24" customHeight="1">
      <c r="A1" s="25" t="s">
        <v>200</v>
      </c>
      <c r="B1" s="38"/>
    </row>
    <row r="2" spans="1:5" ht="24.75" customHeight="1">
      <c r="A2" s="91" t="s">
        <v>206</v>
      </c>
      <c r="B2" s="92"/>
      <c r="C2" s="92"/>
      <c r="D2" s="92"/>
      <c r="E2" s="92"/>
    </row>
    <row r="3" ht="24.75" customHeight="1">
      <c r="E3" s="7" t="s">
        <v>10</v>
      </c>
    </row>
    <row r="4" spans="1:6" ht="24.75" customHeight="1">
      <c r="A4" s="36" t="s">
        <v>201</v>
      </c>
      <c r="B4" s="36" t="s">
        <v>191</v>
      </c>
      <c r="C4" s="36" t="s">
        <v>196</v>
      </c>
      <c r="D4" s="36" t="s">
        <v>84</v>
      </c>
      <c r="E4" s="36" t="s">
        <v>85</v>
      </c>
      <c r="F4" s="5"/>
    </row>
    <row r="5" spans="1:6" ht="24.75" customHeight="1">
      <c r="A5" s="27" t="s">
        <v>87</v>
      </c>
      <c r="B5" s="27" t="s">
        <v>87</v>
      </c>
      <c r="C5" s="27">
        <v>1</v>
      </c>
      <c r="D5" s="27">
        <v>2</v>
      </c>
      <c r="E5" s="27">
        <v>3</v>
      </c>
      <c r="F5" s="5"/>
    </row>
    <row r="6" spans="1:6" ht="24.75" customHeight="1">
      <c r="A6" s="54"/>
      <c r="B6" s="55" t="s">
        <v>198</v>
      </c>
      <c r="C6" s="79">
        <f>SUM(C7:C19)</f>
        <v>75.74</v>
      </c>
      <c r="D6" s="51">
        <v>63.74</v>
      </c>
      <c r="E6" s="51">
        <v>12</v>
      </c>
      <c r="F6" s="5"/>
    </row>
    <row r="7" spans="1:5" ht="24.75" customHeight="1">
      <c r="A7" s="27">
        <f aca="true" t="shared" si="0" ref="A7:A19">ROW()-6</f>
        <v>1</v>
      </c>
      <c r="B7" s="28" t="s">
        <v>160</v>
      </c>
      <c r="C7" s="42">
        <v>5.68</v>
      </c>
      <c r="D7" s="42">
        <v>5.68</v>
      </c>
      <c r="E7" s="42"/>
    </row>
    <row r="8" spans="1:5" ht="24.75" customHeight="1">
      <c r="A8" s="27">
        <f t="shared" si="0"/>
        <v>2</v>
      </c>
      <c r="B8" s="28" t="s">
        <v>161</v>
      </c>
      <c r="C8" s="42">
        <v>1.42</v>
      </c>
      <c r="D8" s="42">
        <v>1.42</v>
      </c>
      <c r="E8" s="42"/>
    </row>
    <row r="9" spans="1:5" ht="24.75" customHeight="1">
      <c r="A9" s="27">
        <f t="shared" si="0"/>
        <v>3</v>
      </c>
      <c r="B9" s="28" t="s">
        <v>162</v>
      </c>
      <c r="C9" s="42">
        <v>1.07</v>
      </c>
      <c r="D9" s="42">
        <v>1.07</v>
      </c>
      <c r="E9" s="42"/>
    </row>
    <row r="10" spans="1:5" ht="24.75" customHeight="1">
      <c r="A10" s="27">
        <f t="shared" si="0"/>
        <v>4</v>
      </c>
      <c r="B10" s="28" t="s">
        <v>163</v>
      </c>
      <c r="C10" s="42">
        <v>1.06</v>
      </c>
      <c r="D10" s="42">
        <v>1.06</v>
      </c>
      <c r="E10" s="42"/>
    </row>
    <row r="11" spans="1:6" ht="24.75" customHeight="1">
      <c r="A11" s="27">
        <f t="shared" si="0"/>
        <v>5</v>
      </c>
      <c r="B11" s="28" t="s">
        <v>164</v>
      </c>
      <c r="C11" s="42">
        <v>2.13</v>
      </c>
      <c r="D11" s="42">
        <v>2.13</v>
      </c>
      <c r="E11" s="42"/>
      <c r="F11" s="10"/>
    </row>
    <row r="12" spans="1:6" ht="24.75" customHeight="1">
      <c r="A12" s="27">
        <f t="shared" si="0"/>
        <v>6</v>
      </c>
      <c r="B12" s="28" t="s">
        <v>165</v>
      </c>
      <c r="C12" s="42">
        <v>6.48</v>
      </c>
      <c r="D12" s="42">
        <v>6.48</v>
      </c>
      <c r="E12" s="42"/>
      <c r="F12" s="10"/>
    </row>
    <row r="13" spans="1:6" ht="24.75" customHeight="1">
      <c r="A13" s="27">
        <f t="shared" si="0"/>
        <v>7</v>
      </c>
      <c r="B13" s="28" t="s">
        <v>166</v>
      </c>
      <c r="C13" s="42"/>
      <c r="D13" s="42"/>
      <c r="E13" s="42"/>
      <c r="F13" s="10"/>
    </row>
    <row r="14" spans="1:6" ht="24.75" customHeight="1">
      <c r="A14" s="27">
        <f t="shared" si="0"/>
        <v>8</v>
      </c>
      <c r="B14" s="28" t="s">
        <v>167</v>
      </c>
      <c r="C14" s="42">
        <v>23.46</v>
      </c>
      <c r="D14" s="42">
        <v>18.46</v>
      </c>
      <c r="E14" s="42">
        <v>5</v>
      </c>
      <c r="F14" s="10"/>
    </row>
    <row r="15" spans="1:6" ht="24.75" customHeight="1">
      <c r="A15" s="27">
        <f t="shared" si="0"/>
        <v>9</v>
      </c>
      <c r="B15" s="28" t="s">
        <v>168</v>
      </c>
      <c r="C15" s="42"/>
      <c r="D15" s="42"/>
      <c r="E15" s="42"/>
      <c r="F15" s="10"/>
    </row>
    <row r="16" spans="1:6" ht="24.75" customHeight="1">
      <c r="A16" s="27">
        <f t="shared" si="0"/>
        <v>10</v>
      </c>
      <c r="B16" s="28" t="s">
        <v>156</v>
      </c>
      <c r="C16" s="42"/>
      <c r="D16" s="42"/>
      <c r="E16" s="42"/>
      <c r="F16" s="10"/>
    </row>
    <row r="17" spans="1:6" ht="24.75" customHeight="1">
      <c r="A17" s="27">
        <f t="shared" si="0"/>
        <v>11</v>
      </c>
      <c r="B17" s="28" t="s">
        <v>169</v>
      </c>
      <c r="C17" s="42">
        <v>13.02</v>
      </c>
      <c r="D17" s="42">
        <v>13.02</v>
      </c>
      <c r="E17" s="42"/>
      <c r="F17" s="10"/>
    </row>
    <row r="18" spans="1:6" ht="24.75" customHeight="1">
      <c r="A18" s="27">
        <f t="shared" si="0"/>
        <v>12</v>
      </c>
      <c r="B18" s="28" t="s">
        <v>170</v>
      </c>
      <c r="C18" s="42">
        <v>4</v>
      </c>
      <c r="D18" s="42">
        <v>4</v>
      </c>
      <c r="E18" s="42"/>
      <c r="F18" s="10"/>
    </row>
    <row r="19" spans="1:5" ht="24.75" customHeight="1">
      <c r="A19" s="27">
        <f t="shared" si="0"/>
        <v>13</v>
      </c>
      <c r="B19" s="28" t="s">
        <v>171</v>
      </c>
      <c r="C19" s="42">
        <v>17.42</v>
      </c>
      <c r="D19" s="42">
        <v>10.42</v>
      </c>
      <c r="E19" s="42">
        <v>7</v>
      </c>
    </row>
  </sheetData>
  <sheetProtection/>
  <mergeCells count="1"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77.421875" style="0" customWidth="1"/>
    <col min="2" max="2" width="34.8515625" style="0" customWidth="1"/>
    <col min="3" max="3" width="2.8515625" style="0" customWidth="1"/>
  </cols>
  <sheetData>
    <row r="1" spans="1:5" ht="24" customHeight="1">
      <c r="A1" s="25" t="s">
        <v>202</v>
      </c>
      <c r="B1" s="38"/>
      <c r="C1" s="38"/>
      <c r="D1" s="38"/>
      <c r="E1" s="38"/>
    </row>
    <row r="2" spans="1:2" ht="32.25" customHeight="1">
      <c r="A2" s="91" t="s">
        <v>172</v>
      </c>
      <c r="B2" s="92"/>
    </row>
    <row r="3" ht="15" customHeight="1">
      <c r="B3" s="7" t="s">
        <v>10</v>
      </c>
    </row>
    <row r="4" spans="1:2" ht="30" customHeight="1">
      <c r="A4" s="77" t="s">
        <v>173</v>
      </c>
      <c r="B4" s="78" t="s">
        <v>13</v>
      </c>
    </row>
    <row r="5" spans="1:14" ht="30" customHeight="1">
      <c r="A5" s="75"/>
      <c r="B5" s="76"/>
      <c r="C5" s="5"/>
      <c r="N5" s="15"/>
    </row>
    <row r="6" ht="12.75" customHeight="1"/>
    <row r="7" ht="18.75" customHeight="1">
      <c r="A7" s="16"/>
    </row>
  </sheetData>
  <sheetProtection/>
  <mergeCells count="1">
    <mergeCell ref="A2:B2"/>
  </mergeCells>
  <printOptions horizontalCentered="1"/>
  <pageMargins left="0" right="0" top="0.58" bottom="0" header="0.7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2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72.00390625" style="0" customWidth="1"/>
    <col min="2" max="2" width="45.7109375" style="0" customWidth="1"/>
  </cols>
  <sheetData>
    <row r="1" ht="24.75" customHeight="1"/>
    <row r="2" spans="1:2" ht="24.75" customHeight="1">
      <c r="A2" s="91" t="s">
        <v>182</v>
      </c>
      <c r="B2" s="92"/>
    </row>
    <row r="3" ht="37.5" customHeight="1">
      <c r="A3" s="4"/>
    </row>
    <row r="4" spans="1:2" ht="30" customHeight="1">
      <c r="A4" s="23" t="s">
        <v>1</v>
      </c>
      <c r="B4" s="24" t="s">
        <v>2</v>
      </c>
    </row>
    <row r="5" spans="1:2" ht="30" customHeight="1">
      <c r="A5" s="17" t="s">
        <v>174</v>
      </c>
      <c r="B5" s="18"/>
    </row>
    <row r="6" spans="1:2" ht="30" customHeight="1">
      <c r="A6" s="17" t="s">
        <v>175</v>
      </c>
      <c r="B6" s="18" t="s">
        <v>3</v>
      </c>
    </row>
    <row r="7" spans="1:2" ht="30" customHeight="1">
      <c r="A7" s="17" t="s">
        <v>176</v>
      </c>
      <c r="B7" s="18" t="s">
        <v>4</v>
      </c>
    </row>
    <row r="8" spans="1:2" ht="30" customHeight="1">
      <c r="A8" s="17" t="s">
        <v>177</v>
      </c>
      <c r="B8" s="18"/>
    </row>
    <row r="9" spans="1:2" ht="30" customHeight="1">
      <c r="A9" s="17" t="s">
        <v>203</v>
      </c>
      <c r="B9" s="18" t="s">
        <v>5</v>
      </c>
    </row>
    <row r="10" spans="1:2" ht="30" customHeight="1">
      <c r="A10" s="17" t="s">
        <v>178</v>
      </c>
      <c r="B10" s="18" t="s">
        <v>6</v>
      </c>
    </row>
    <row r="11" spans="1:2" ht="30" customHeight="1">
      <c r="A11" s="19" t="s">
        <v>179</v>
      </c>
      <c r="B11" s="18" t="s">
        <v>7</v>
      </c>
    </row>
    <row r="12" spans="1:2" ht="30" customHeight="1">
      <c r="A12" s="20" t="s">
        <v>180</v>
      </c>
      <c r="B12" s="18" t="s">
        <v>8</v>
      </c>
    </row>
    <row r="13" spans="1:2" ht="30" customHeight="1">
      <c r="A13" s="20" t="s">
        <v>204</v>
      </c>
      <c r="B13" s="21"/>
    </row>
    <row r="14" spans="1:2" ht="30" customHeight="1">
      <c r="A14" s="20" t="s">
        <v>181</v>
      </c>
      <c r="B14" s="21"/>
    </row>
    <row r="15" ht="24.75" customHeight="1">
      <c r="A15" s="5"/>
    </row>
    <row r="16" ht="24.75" customHeight="1">
      <c r="A16" s="5"/>
    </row>
    <row r="17" ht="24.75" customHeight="1">
      <c r="A17" s="5"/>
    </row>
    <row r="18" ht="24.75" customHeight="1">
      <c r="A18" s="5"/>
    </row>
    <row r="19" ht="24.75" customHeight="1">
      <c r="A19" s="5"/>
    </row>
    <row r="20" ht="24.75" customHeight="1">
      <c r="A20" s="5"/>
    </row>
    <row r="21" ht="24.75" customHeight="1">
      <c r="A21" s="5"/>
    </row>
    <row r="22" ht="24.75" customHeight="1">
      <c r="A22" s="5"/>
    </row>
  </sheetData>
  <sheetProtection/>
  <mergeCells count="1">
    <mergeCell ref="A2:B2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showZeros="0" zoomScalePageLayoutView="0" workbookViewId="0" topLeftCell="A4">
      <selection activeCell="D17" sqref="D17"/>
    </sheetView>
  </sheetViews>
  <sheetFormatPr defaultColWidth="9.140625" defaultRowHeight="12.75"/>
  <cols>
    <col min="1" max="1" width="29.7109375" style="0" customWidth="1"/>
    <col min="2" max="2" width="29.7109375" style="38" customWidth="1"/>
    <col min="3" max="3" width="28.57421875" style="0" customWidth="1"/>
    <col min="4" max="4" width="22.421875" style="38" customWidth="1"/>
    <col min="5" max="5" width="31.28125" style="0" customWidth="1"/>
    <col min="6" max="100" width="8.00390625" style="0" customWidth="1"/>
  </cols>
  <sheetData>
    <row r="1" ht="24" customHeight="1">
      <c r="A1" s="25" t="s">
        <v>183</v>
      </c>
    </row>
    <row r="2" spans="1:4" ht="24.75" customHeight="1">
      <c r="A2" s="91" t="s">
        <v>9</v>
      </c>
      <c r="B2" s="92"/>
      <c r="C2" s="92"/>
      <c r="D2" s="92"/>
    </row>
    <row r="3" spans="1:4" ht="24.75" customHeight="1">
      <c r="A3" s="26"/>
      <c r="B3" s="9"/>
      <c r="C3" s="6"/>
      <c r="D3" s="7" t="s">
        <v>10</v>
      </c>
    </row>
    <row r="4" spans="1:4" ht="24" customHeight="1">
      <c r="A4" s="93" t="s">
        <v>11</v>
      </c>
      <c r="B4" s="93"/>
      <c r="C4" s="93" t="s">
        <v>12</v>
      </c>
      <c r="D4" s="93"/>
    </row>
    <row r="5" spans="1:4" ht="24" customHeight="1">
      <c r="A5" s="36" t="s">
        <v>190</v>
      </c>
      <c r="B5" s="36" t="s">
        <v>13</v>
      </c>
      <c r="C5" s="36" t="s">
        <v>191</v>
      </c>
      <c r="D5" s="36" t="s">
        <v>13</v>
      </c>
    </row>
    <row r="6" spans="1:4" ht="24" customHeight="1">
      <c r="A6" s="28" t="s">
        <v>14</v>
      </c>
      <c r="B6" s="39">
        <v>871.35</v>
      </c>
      <c r="C6" s="28" t="s">
        <v>15</v>
      </c>
      <c r="D6" s="42"/>
    </row>
    <row r="7" spans="1:4" ht="24" customHeight="1">
      <c r="A7" s="28" t="s">
        <v>16</v>
      </c>
      <c r="B7" s="39"/>
      <c r="C7" s="28" t="s">
        <v>17</v>
      </c>
      <c r="D7" s="42"/>
    </row>
    <row r="8" spans="1:4" ht="24" customHeight="1">
      <c r="A8" s="28" t="s">
        <v>18</v>
      </c>
      <c r="B8" s="39"/>
      <c r="C8" s="28" t="s">
        <v>19</v>
      </c>
      <c r="D8" s="42"/>
    </row>
    <row r="9" spans="1:4" ht="24" customHeight="1">
      <c r="A9" s="28" t="s">
        <v>20</v>
      </c>
      <c r="B9" s="39"/>
      <c r="C9" s="28" t="s">
        <v>21</v>
      </c>
      <c r="D9" s="42"/>
    </row>
    <row r="10" spans="1:4" ht="24" customHeight="1">
      <c r="A10" s="28" t="s">
        <v>22</v>
      </c>
      <c r="B10" s="39"/>
      <c r="C10" s="28" t="s">
        <v>23</v>
      </c>
      <c r="D10" s="42"/>
    </row>
    <row r="11" spans="1:4" ht="24" customHeight="1">
      <c r="A11" s="28" t="s">
        <v>24</v>
      </c>
      <c r="B11" s="39"/>
      <c r="C11" s="28" t="s">
        <v>25</v>
      </c>
      <c r="D11" s="42"/>
    </row>
    <row r="12" spans="1:4" ht="24" customHeight="1">
      <c r="A12" s="28" t="s">
        <v>26</v>
      </c>
      <c r="B12" s="39"/>
      <c r="C12" s="28" t="s">
        <v>27</v>
      </c>
      <c r="D12" s="42"/>
    </row>
    <row r="13" spans="1:4" ht="24" customHeight="1">
      <c r="A13" s="28" t="s">
        <v>28</v>
      </c>
      <c r="B13" s="39"/>
      <c r="C13" s="28" t="s">
        <v>29</v>
      </c>
      <c r="D13" s="42">
        <v>134.35</v>
      </c>
    </row>
    <row r="14" spans="1:4" ht="24" customHeight="1">
      <c r="A14" s="28" t="s">
        <v>30</v>
      </c>
      <c r="B14" s="39"/>
      <c r="C14" s="28" t="s">
        <v>31</v>
      </c>
      <c r="D14" s="42"/>
    </row>
    <row r="15" spans="1:4" ht="24" customHeight="1">
      <c r="A15" s="28"/>
      <c r="B15" s="39"/>
      <c r="C15" s="28" t="s">
        <v>32</v>
      </c>
      <c r="D15" s="42">
        <v>737</v>
      </c>
    </row>
    <row r="16" spans="1:4" ht="24" customHeight="1">
      <c r="A16" s="28"/>
      <c r="B16" s="39"/>
      <c r="C16" s="28" t="s">
        <v>33</v>
      </c>
      <c r="D16" s="42"/>
    </row>
    <row r="17" spans="1:4" ht="24" customHeight="1">
      <c r="A17" s="28"/>
      <c r="B17" s="39"/>
      <c r="C17" s="28" t="s">
        <v>34</v>
      </c>
      <c r="D17" s="42"/>
    </row>
    <row r="18" spans="1:4" ht="24" customHeight="1">
      <c r="A18" s="28"/>
      <c r="B18" s="39"/>
      <c r="C18" s="28" t="s">
        <v>35</v>
      </c>
      <c r="D18" s="42"/>
    </row>
    <row r="19" spans="1:4" ht="24" customHeight="1">
      <c r="A19" s="28"/>
      <c r="B19" s="39"/>
      <c r="C19" s="28" t="s">
        <v>36</v>
      </c>
      <c r="D19" s="42"/>
    </row>
    <row r="20" spans="1:4" ht="24" customHeight="1">
      <c r="A20" s="28"/>
      <c r="B20" s="39"/>
      <c r="C20" s="28" t="s">
        <v>37</v>
      </c>
      <c r="D20" s="42"/>
    </row>
    <row r="21" spans="1:4" ht="24" customHeight="1">
      <c r="A21" s="28"/>
      <c r="B21" s="39"/>
      <c r="C21" s="28" t="s">
        <v>38</v>
      </c>
      <c r="D21" s="42"/>
    </row>
    <row r="22" spans="1:4" ht="24" customHeight="1">
      <c r="A22" s="28"/>
      <c r="B22" s="39"/>
      <c r="C22" s="28" t="s">
        <v>39</v>
      </c>
      <c r="D22" s="42"/>
    </row>
    <row r="23" spans="1:4" ht="24" customHeight="1">
      <c r="A23" s="28"/>
      <c r="B23" s="39"/>
      <c r="C23" s="28" t="s">
        <v>40</v>
      </c>
      <c r="D23" s="42"/>
    </row>
    <row r="24" spans="1:4" ht="24" customHeight="1">
      <c r="A24" s="28"/>
      <c r="B24" s="39"/>
      <c r="C24" s="28" t="s">
        <v>41</v>
      </c>
      <c r="D24" s="42"/>
    </row>
    <row r="25" spans="1:4" ht="24" customHeight="1">
      <c r="A25" s="28"/>
      <c r="B25" s="39"/>
      <c r="C25" s="28" t="s">
        <v>42</v>
      </c>
      <c r="D25" s="42"/>
    </row>
    <row r="26" spans="1:4" ht="24" customHeight="1">
      <c r="A26" s="28"/>
      <c r="B26" s="39"/>
      <c r="C26" s="28" t="s">
        <v>43</v>
      </c>
      <c r="D26" s="42"/>
    </row>
    <row r="27" spans="1:4" ht="24" customHeight="1">
      <c r="A27" s="28"/>
      <c r="B27" s="39"/>
      <c r="C27" s="28" t="s">
        <v>44</v>
      </c>
      <c r="D27" s="42"/>
    </row>
    <row r="28" spans="1:4" ht="24" customHeight="1">
      <c r="A28" s="28"/>
      <c r="B28" s="39"/>
      <c r="C28" s="28" t="s">
        <v>45</v>
      </c>
      <c r="D28" s="42"/>
    </row>
    <row r="29" spans="1:4" ht="24" customHeight="1">
      <c r="A29" s="28"/>
      <c r="B29" s="39"/>
      <c r="C29" s="28" t="s">
        <v>46</v>
      </c>
      <c r="D29" s="42"/>
    </row>
    <row r="30" spans="1:4" ht="24" customHeight="1">
      <c r="A30" s="28"/>
      <c r="B30" s="39"/>
      <c r="C30" s="28" t="s">
        <v>47</v>
      </c>
      <c r="D30" s="42"/>
    </row>
    <row r="31" spans="1:4" ht="24" customHeight="1">
      <c r="A31" s="28"/>
      <c r="B31" s="39"/>
      <c r="C31" s="28" t="s">
        <v>48</v>
      </c>
      <c r="D31" s="42"/>
    </row>
    <row r="32" spans="1:4" ht="24" customHeight="1">
      <c r="A32" s="28"/>
      <c r="B32" s="39"/>
      <c r="C32" s="28" t="s">
        <v>49</v>
      </c>
      <c r="D32" s="42"/>
    </row>
    <row r="33" spans="1:4" ht="24" customHeight="1">
      <c r="A33" s="28"/>
      <c r="B33" s="39"/>
      <c r="C33" s="28" t="s">
        <v>50</v>
      </c>
      <c r="D33" s="42"/>
    </row>
    <row r="34" spans="1:4" ht="24" customHeight="1">
      <c r="A34" s="28"/>
      <c r="B34" s="39"/>
      <c r="C34" s="28"/>
      <c r="D34" s="43"/>
    </row>
    <row r="35" spans="1:4" ht="24" customHeight="1">
      <c r="A35" s="28"/>
      <c r="B35" s="39"/>
      <c r="C35" s="28"/>
      <c r="D35" s="43"/>
    </row>
    <row r="36" spans="1:4" ht="24" customHeight="1">
      <c r="A36" s="36" t="s">
        <v>51</v>
      </c>
      <c r="B36" s="40">
        <f>SUM(B6:B14)</f>
        <v>871.35</v>
      </c>
      <c r="C36" s="36" t="s">
        <v>52</v>
      </c>
      <c r="D36" s="44">
        <f>SUM(D6:D33)</f>
        <v>871.35</v>
      </c>
    </row>
    <row r="37" spans="1:4" ht="24" customHeight="1">
      <c r="A37" s="27"/>
      <c r="B37" s="33"/>
      <c r="C37" s="27"/>
      <c r="D37" s="45"/>
    </row>
    <row r="38" spans="1:4" ht="24" customHeight="1">
      <c r="A38" s="27"/>
      <c r="B38" s="33"/>
      <c r="C38" s="27"/>
      <c r="D38" s="45"/>
    </row>
    <row r="39" spans="1:4" ht="24" customHeight="1">
      <c r="A39" s="28" t="s">
        <v>53</v>
      </c>
      <c r="B39" s="39"/>
      <c r="C39" s="28" t="s">
        <v>54</v>
      </c>
      <c r="D39" s="42"/>
    </row>
    <row r="40" spans="1:4" ht="24" customHeight="1">
      <c r="A40" s="28" t="s">
        <v>55</v>
      </c>
      <c r="B40" s="39"/>
      <c r="C40" s="28"/>
      <c r="D40" s="43"/>
    </row>
    <row r="41" spans="1:4" ht="24" customHeight="1">
      <c r="A41" s="28" t="s">
        <v>56</v>
      </c>
      <c r="B41" s="39"/>
      <c r="C41" s="28"/>
      <c r="D41" s="43"/>
    </row>
    <row r="42" spans="1:4" ht="24" customHeight="1">
      <c r="A42" s="28" t="s">
        <v>57</v>
      </c>
      <c r="B42" s="39"/>
      <c r="C42" s="28"/>
      <c r="D42" s="43"/>
    </row>
    <row r="43" spans="1:4" ht="24" customHeight="1">
      <c r="A43" s="28" t="s">
        <v>58</v>
      </c>
      <c r="B43" s="39"/>
      <c r="C43" s="28"/>
      <c r="D43" s="43"/>
    </row>
    <row r="44" spans="1:4" ht="24" customHeight="1">
      <c r="A44" s="28" t="s">
        <v>59</v>
      </c>
      <c r="B44" s="39">
        <f>SUM(B45:B47)</f>
        <v>0</v>
      </c>
      <c r="C44" s="28"/>
      <c r="D44" s="43"/>
    </row>
    <row r="45" spans="1:4" ht="24" customHeight="1">
      <c r="A45" s="28" t="s">
        <v>60</v>
      </c>
      <c r="B45" s="39"/>
      <c r="C45" s="28"/>
      <c r="D45" s="43"/>
    </row>
    <row r="46" spans="1:4" ht="24" customHeight="1">
      <c r="A46" s="28" t="s">
        <v>61</v>
      </c>
      <c r="B46" s="39"/>
      <c r="C46" s="28"/>
      <c r="D46" s="43"/>
    </row>
    <row r="47" spans="1:4" ht="24" customHeight="1">
      <c r="A47" s="28" t="s">
        <v>62</v>
      </c>
      <c r="B47" s="39"/>
      <c r="C47" s="28"/>
      <c r="D47" s="43"/>
    </row>
    <row r="48" spans="1:4" ht="24" customHeight="1">
      <c r="A48" s="28"/>
      <c r="B48" s="33"/>
      <c r="C48" s="28"/>
      <c r="D48" s="43"/>
    </row>
    <row r="49" spans="1:4" ht="24" customHeight="1">
      <c r="A49" s="32"/>
      <c r="B49" s="41"/>
      <c r="C49" s="31"/>
      <c r="D49" s="43"/>
    </row>
    <row r="50" spans="1:99" ht="24" customHeight="1">
      <c r="A50" s="37" t="s">
        <v>63</v>
      </c>
      <c r="B50" s="40">
        <f>B36+B39+B44</f>
        <v>871.35</v>
      </c>
      <c r="C50" s="37" t="s">
        <v>64</v>
      </c>
      <c r="D50" s="37">
        <f>D36+D39</f>
        <v>871.35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</sheetData>
  <sheetProtection/>
  <mergeCells count="3">
    <mergeCell ref="A2:D2"/>
    <mergeCell ref="A4:B4"/>
    <mergeCell ref="C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showGridLines="0" showZeros="0" zoomScalePageLayoutView="0" workbookViewId="0" topLeftCell="A28">
      <selection activeCell="B11" sqref="B11"/>
    </sheetView>
  </sheetViews>
  <sheetFormatPr defaultColWidth="9.140625" defaultRowHeight="12.75"/>
  <cols>
    <col min="1" max="1" width="92.140625" style="0" customWidth="1"/>
    <col min="2" max="2" width="31.28125" style="38" customWidth="1"/>
    <col min="3" max="5" width="8.00390625" style="0" customWidth="1"/>
  </cols>
  <sheetData>
    <row r="1" ht="24" customHeight="1">
      <c r="A1" s="25" t="s">
        <v>184</v>
      </c>
    </row>
    <row r="2" spans="1:2" ht="26.25" customHeight="1">
      <c r="A2" s="94" t="s">
        <v>65</v>
      </c>
      <c r="B2" s="95"/>
    </row>
    <row r="3" ht="20.25" customHeight="1">
      <c r="B3" s="7" t="s">
        <v>10</v>
      </c>
    </row>
    <row r="4" spans="1:3" s="48" customFormat="1" ht="27" customHeight="1">
      <c r="A4" s="36" t="s">
        <v>191</v>
      </c>
      <c r="B4" s="36" t="s">
        <v>192</v>
      </c>
      <c r="C4" s="47"/>
    </row>
    <row r="5" spans="1:4" ht="27" customHeight="1">
      <c r="A5" s="35" t="s">
        <v>14</v>
      </c>
      <c r="B5" s="46">
        <v>871.35</v>
      </c>
      <c r="C5" s="5"/>
      <c r="D5" s="5"/>
    </row>
    <row r="6" spans="1:2" ht="27" customHeight="1">
      <c r="A6" s="35" t="s">
        <v>66</v>
      </c>
      <c r="B6" s="46">
        <v>859.35</v>
      </c>
    </row>
    <row r="7" spans="1:2" ht="27" customHeight="1">
      <c r="A7" s="35" t="s">
        <v>67</v>
      </c>
      <c r="B7" s="46">
        <v>12</v>
      </c>
    </row>
    <row r="8" spans="1:2" ht="27" customHeight="1">
      <c r="A8" s="35" t="s">
        <v>68</v>
      </c>
      <c r="B8" s="46"/>
    </row>
    <row r="9" spans="1:2" ht="27" customHeight="1">
      <c r="A9" s="35" t="s">
        <v>69</v>
      </c>
      <c r="B9" s="46"/>
    </row>
    <row r="10" spans="1:2" ht="27" customHeight="1">
      <c r="A10" s="35" t="s">
        <v>70</v>
      </c>
      <c r="B10" s="46"/>
    </row>
    <row r="11" spans="1:2" ht="27" customHeight="1">
      <c r="A11" s="35" t="s">
        <v>71</v>
      </c>
      <c r="B11" s="46"/>
    </row>
    <row r="12" spans="1:2" ht="27" customHeight="1">
      <c r="A12" s="35" t="s">
        <v>72</v>
      </c>
      <c r="B12" s="46"/>
    </row>
    <row r="13" spans="1:2" ht="27" customHeight="1">
      <c r="A13" s="35" t="s">
        <v>16</v>
      </c>
      <c r="B13" s="46"/>
    </row>
    <row r="14" spans="1:2" ht="27" customHeight="1">
      <c r="A14" s="35" t="s">
        <v>18</v>
      </c>
      <c r="B14" s="46"/>
    </row>
    <row r="15" spans="1:2" ht="27" customHeight="1">
      <c r="A15" s="35" t="s">
        <v>20</v>
      </c>
      <c r="B15" s="46"/>
    </row>
    <row r="16" spans="1:2" ht="27" customHeight="1">
      <c r="A16" s="35" t="s">
        <v>22</v>
      </c>
      <c r="B16" s="46"/>
    </row>
    <row r="17" spans="1:2" ht="27" customHeight="1">
      <c r="A17" s="35" t="s">
        <v>24</v>
      </c>
      <c r="B17" s="46"/>
    </row>
    <row r="18" spans="1:2" ht="27" customHeight="1">
      <c r="A18" s="35" t="s">
        <v>26</v>
      </c>
      <c r="B18" s="46"/>
    </row>
    <row r="19" spans="1:2" ht="27" customHeight="1">
      <c r="A19" s="35" t="s">
        <v>28</v>
      </c>
      <c r="B19" s="46"/>
    </row>
    <row r="20" spans="1:2" ht="27" customHeight="1">
      <c r="A20" s="35" t="s">
        <v>30</v>
      </c>
      <c r="B20" s="46"/>
    </row>
    <row r="21" spans="1:2" ht="27" customHeight="1">
      <c r="A21" s="35"/>
      <c r="B21" s="46"/>
    </row>
    <row r="22" spans="1:2" ht="27" customHeight="1">
      <c r="A22" s="35"/>
      <c r="B22" s="46"/>
    </row>
    <row r="23" spans="1:2" ht="27" customHeight="1">
      <c r="A23" s="34" t="s">
        <v>51</v>
      </c>
      <c r="B23" s="46">
        <f>SUM(B5,B13:B20)</f>
        <v>871.35</v>
      </c>
    </row>
    <row r="24" spans="1:2" ht="27" customHeight="1">
      <c r="A24" s="35" t="s">
        <v>53</v>
      </c>
      <c r="B24" s="46"/>
    </row>
    <row r="25" spans="1:2" ht="27" customHeight="1">
      <c r="A25" s="35" t="s">
        <v>73</v>
      </c>
      <c r="B25" s="46"/>
    </row>
    <row r="26" spans="1:2" ht="27" customHeight="1">
      <c r="A26" s="35" t="s">
        <v>74</v>
      </c>
      <c r="B26" s="46"/>
    </row>
    <row r="27" spans="1:2" ht="27" customHeight="1">
      <c r="A27" s="35" t="s">
        <v>75</v>
      </c>
      <c r="B27" s="46"/>
    </row>
    <row r="28" spans="1:2" ht="27" customHeight="1">
      <c r="A28" s="35" t="s">
        <v>76</v>
      </c>
      <c r="B28" s="46"/>
    </row>
    <row r="29" spans="1:2" ht="27" customHeight="1">
      <c r="A29" s="35" t="s">
        <v>59</v>
      </c>
      <c r="B29" s="46">
        <f>SUM(B30:B32)</f>
        <v>0</v>
      </c>
    </row>
    <row r="30" spans="1:2" ht="27" customHeight="1">
      <c r="A30" s="35" t="s">
        <v>77</v>
      </c>
      <c r="B30" s="46"/>
    </row>
    <row r="31" spans="1:2" ht="27" customHeight="1">
      <c r="A31" s="35" t="s">
        <v>78</v>
      </c>
      <c r="B31" s="46"/>
    </row>
    <row r="32" spans="1:2" ht="27" customHeight="1">
      <c r="A32" s="35" t="s">
        <v>79</v>
      </c>
      <c r="B32" s="46"/>
    </row>
    <row r="33" spans="1:2" ht="27" customHeight="1">
      <c r="A33" s="35"/>
      <c r="B33" s="46"/>
    </row>
    <row r="34" spans="1:2" ht="27" customHeight="1">
      <c r="A34" s="35"/>
      <c r="B34" s="46"/>
    </row>
    <row r="35" spans="1:2" ht="27" customHeight="1">
      <c r="A35" s="36" t="s">
        <v>80</v>
      </c>
      <c r="B35" s="40">
        <f>SUM(B23:B24)</f>
        <v>871.35</v>
      </c>
    </row>
  </sheetData>
  <sheetProtection/>
  <mergeCells count="1">
    <mergeCell ref="A2:B2"/>
  </mergeCells>
  <printOptions horizontalCentered="1"/>
  <pageMargins left="0" right="0" top="0.3937007874015748" bottom="0.55" header="0.73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zoomScalePageLayoutView="0" workbookViewId="0" topLeftCell="A4">
      <selection activeCell="B18" sqref="B18"/>
    </sheetView>
  </sheetViews>
  <sheetFormatPr defaultColWidth="9.140625" defaultRowHeight="12.75"/>
  <cols>
    <col min="1" max="1" width="46.28125" style="0" customWidth="1"/>
    <col min="2" max="5" width="17.28125" style="38" customWidth="1"/>
    <col min="6" max="6" width="10.28125" style="0" customWidth="1"/>
    <col min="7" max="8" width="6.8515625" style="0" customWidth="1"/>
  </cols>
  <sheetData>
    <row r="1" ht="24" customHeight="1">
      <c r="A1" s="25" t="s">
        <v>185</v>
      </c>
    </row>
    <row r="2" spans="1:5" ht="24.75" customHeight="1">
      <c r="A2" s="91" t="s">
        <v>81</v>
      </c>
      <c r="B2" s="92"/>
      <c r="C2" s="92"/>
      <c r="D2" s="92"/>
      <c r="E2" s="92"/>
    </row>
    <row r="3" spans="1:5" ht="24.75" customHeight="1">
      <c r="A3" s="9"/>
      <c r="B3" s="9"/>
      <c r="E3" s="7" t="s">
        <v>10</v>
      </c>
    </row>
    <row r="4" spans="1:6" ht="24.75" customHeight="1">
      <c r="A4" s="36" t="s">
        <v>82</v>
      </c>
      <c r="B4" s="36" t="s">
        <v>83</v>
      </c>
      <c r="C4" s="36" t="s">
        <v>84</v>
      </c>
      <c r="D4" s="36" t="s">
        <v>85</v>
      </c>
      <c r="E4" s="36" t="s">
        <v>86</v>
      </c>
      <c r="F4" s="10"/>
    </row>
    <row r="5" spans="1:6" ht="24.75" customHeight="1">
      <c r="A5" s="27" t="s">
        <v>87</v>
      </c>
      <c r="B5" s="27">
        <v>1</v>
      </c>
      <c r="C5" s="27">
        <v>2</v>
      </c>
      <c r="D5" s="27">
        <v>3</v>
      </c>
      <c r="E5" s="27">
        <v>4</v>
      </c>
      <c r="F5" s="10"/>
    </row>
    <row r="6" spans="1:7" ht="24.75" customHeight="1">
      <c r="A6" s="55" t="s">
        <v>193</v>
      </c>
      <c r="B6" s="50">
        <v>871.35</v>
      </c>
      <c r="C6" s="51">
        <v>859.35</v>
      </c>
      <c r="D6" s="51">
        <v>12</v>
      </c>
      <c r="E6" s="51"/>
      <c r="F6" s="10"/>
      <c r="G6" s="11"/>
    </row>
    <row r="7" spans="1:7" ht="24.75" customHeight="1">
      <c r="A7" s="49" t="s">
        <v>89</v>
      </c>
      <c r="B7" s="50"/>
      <c r="C7" s="51"/>
      <c r="D7" s="51"/>
      <c r="E7" s="51"/>
      <c r="F7" s="10"/>
      <c r="G7" s="11"/>
    </row>
    <row r="8" spans="1:7" ht="24.75" customHeight="1">
      <c r="A8" s="49" t="s">
        <v>90</v>
      </c>
      <c r="B8" s="50"/>
      <c r="C8" s="51"/>
      <c r="D8" s="51"/>
      <c r="E8" s="51"/>
      <c r="F8" s="10"/>
      <c r="G8" s="11"/>
    </row>
    <row r="9" spans="1:7" ht="24.75" customHeight="1">
      <c r="A9" s="28" t="s">
        <v>91</v>
      </c>
      <c r="B9" s="84"/>
      <c r="C9" s="52"/>
      <c r="D9" s="52"/>
      <c r="E9" s="42"/>
      <c r="F9" s="10"/>
      <c r="G9" s="11"/>
    </row>
    <row r="10" spans="1:6" ht="24.75" customHeight="1">
      <c r="A10" s="28" t="s">
        <v>92</v>
      </c>
      <c r="B10" s="84"/>
      <c r="C10" s="52"/>
      <c r="D10" s="52"/>
      <c r="E10" s="42"/>
      <c r="F10" s="10"/>
    </row>
    <row r="11" spans="1:5" ht="24.75" customHeight="1">
      <c r="A11" s="49" t="s">
        <v>93</v>
      </c>
      <c r="B11" s="50">
        <v>134.35</v>
      </c>
      <c r="C11" s="51">
        <v>134.35</v>
      </c>
      <c r="D11" s="51"/>
      <c r="E11" s="51"/>
    </row>
    <row r="12" spans="1:5" ht="24.75" customHeight="1">
      <c r="A12" s="49" t="s">
        <v>94</v>
      </c>
      <c r="B12" s="50">
        <v>134.35</v>
      </c>
      <c r="C12" s="50">
        <v>134.35</v>
      </c>
      <c r="D12" s="51"/>
      <c r="E12" s="51"/>
    </row>
    <row r="13" spans="1:5" ht="24.75" customHeight="1">
      <c r="A13" s="28" t="s">
        <v>95</v>
      </c>
      <c r="B13" s="50">
        <v>134.35</v>
      </c>
      <c r="C13" s="50">
        <v>134.35</v>
      </c>
      <c r="D13" s="52"/>
      <c r="E13" s="42"/>
    </row>
    <row r="14" spans="1:6" ht="24.75" customHeight="1">
      <c r="A14" s="49" t="s">
        <v>96</v>
      </c>
      <c r="B14" s="50">
        <v>737</v>
      </c>
      <c r="C14" s="51">
        <v>725</v>
      </c>
      <c r="D14" s="51">
        <v>12</v>
      </c>
      <c r="E14" s="51"/>
      <c r="F14" s="11"/>
    </row>
    <row r="15" spans="1:5" ht="24.75" customHeight="1">
      <c r="A15" s="49" t="s">
        <v>97</v>
      </c>
      <c r="B15" s="50">
        <v>737</v>
      </c>
      <c r="C15" s="51">
        <v>725</v>
      </c>
      <c r="D15" s="51">
        <v>12</v>
      </c>
      <c r="E15" s="51"/>
    </row>
    <row r="16" spans="1:5" ht="24.75" customHeight="1">
      <c r="A16" s="28" t="s">
        <v>98</v>
      </c>
      <c r="B16" s="84"/>
      <c r="C16" s="52"/>
      <c r="D16" s="52"/>
      <c r="E16" s="42"/>
    </row>
    <row r="17" spans="1:5" ht="24.75" customHeight="1">
      <c r="A17" s="28" t="s">
        <v>99</v>
      </c>
      <c r="B17" s="84">
        <v>737</v>
      </c>
      <c r="C17" s="52">
        <v>725</v>
      </c>
      <c r="D17" s="52">
        <v>12</v>
      </c>
      <c r="E17" s="42"/>
    </row>
    <row r="18" spans="1:5" ht="24.75" customHeight="1">
      <c r="A18" s="28" t="s">
        <v>100</v>
      </c>
      <c r="B18" s="84"/>
      <c r="C18" s="52"/>
      <c r="D18" s="52"/>
      <c r="E18" s="42"/>
    </row>
    <row r="19" spans="1:5" ht="24.75" customHeight="1">
      <c r="A19" s="49" t="s">
        <v>101</v>
      </c>
      <c r="B19" s="50"/>
      <c r="C19" s="51"/>
      <c r="D19" s="51"/>
      <c r="E19" s="51"/>
    </row>
    <row r="20" spans="1:5" ht="24.75" customHeight="1">
      <c r="A20" s="49" t="s">
        <v>102</v>
      </c>
      <c r="B20" s="50"/>
      <c r="C20" s="51"/>
      <c r="D20" s="51"/>
      <c r="E20" s="51"/>
    </row>
    <row r="21" spans="1:5" ht="24.75" customHeight="1">
      <c r="A21" s="28" t="s">
        <v>103</v>
      </c>
      <c r="B21" s="84"/>
      <c r="C21" s="52"/>
      <c r="D21" s="52"/>
      <c r="E21" s="42"/>
    </row>
    <row r="22" ht="12.75" customHeight="1"/>
    <row r="23" ht="12.75" customHeight="1">
      <c r="G23" s="11"/>
    </row>
    <row r="24" ht="12.75" customHeight="1"/>
    <row r="25" ht="12.75" customHeight="1"/>
    <row r="26" ht="12.75" customHeight="1"/>
    <row r="27" ht="12.75" customHeight="1"/>
    <row r="28" ht="9.75" customHeight="1">
      <c r="B28" s="53"/>
    </row>
  </sheetData>
  <sheetProtection/>
  <mergeCells count="1">
    <mergeCell ref="A2:E2"/>
  </mergeCells>
  <printOptions horizontalCentered="1"/>
  <pageMargins left="0.7874015748031497" right="0.7874015748031497" top="0.68" bottom="0.5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zoomScalePageLayoutView="0" workbookViewId="0" topLeftCell="A13">
      <selection activeCell="D18" sqref="D18"/>
    </sheetView>
  </sheetViews>
  <sheetFormatPr defaultColWidth="9.140625" defaultRowHeight="12.75"/>
  <cols>
    <col min="1" max="1" width="33.421875" style="0" customWidth="1"/>
    <col min="2" max="2" width="25.00390625" style="38" customWidth="1"/>
    <col min="3" max="3" width="36.140625" style="0" customWidth="1"/>
    <col min="4" max="4" width="22.57421875" style="38" customWidth="1"/>
    <col min="5" max="99" width="9.00390625" style="0" customWidth="1"/>
  </cols>
  <sheetData>
    <row r="1" spans="1:5" ht="24" customHeight="1">
      <c r="A1" s="25" t="s">
        <v>186</v>
      </c>
      <c r="C1" s="38"/>
      <c r="E1" s="38"/>
    </row>
    <row r="2" spans="1:98" ht="25.5" customHeight="1">
      <c r="A2" s="96" t="s">
        <v>104</v>
      </c>
      <c r="B2" s="96"/>
      <c r="C2" s="96"/>
      <c r="D2" s="9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ht="16.5" customHeight="1">
      <c r="A3" s="5"/>
      <c r="B3" s="56"/>
      <c r="C3" s="13"/>
      <c r="D3" s="7" t="s">
        <v>10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</row>
    <row r="4" spans="1:98" ht="13.5" customHeight="1">
      <c r="A4" s="93" t="s">
        <v>105</v>
      </c>
      <c r="B4" s="93"/>
      <c r="C4" s="93" t="s">
        <v>106</v>
      </c>
      <c r="D4" s="9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</row>
    <row r="5" spans="1:98" ht="13.5" customHeight="1">
      <c r="A5" s="36" t="s">
        <v>194</v>
      </c>
      <c r="B5" s="36" t="s">
        <v>13</v>
      </c>
      <c r="C5" s="36" t="s">
        <v>194</v>
      </c>
      <c r="D5" s="36" t="s">
        <v>13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</row>
    <row r="6" spans="1:98" ht="13.5" customHeight="1">
      <c r="A6" s="82" t="s">
        <v>107</v>
      </c>
      <c r="B6" s="37">
        <v>871.35</v>
      </c>
      <c r="C6" s="82" t="s">
        <v>108</v>
      </c>
      <c r="D6" s="83">
        <v>871.35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</row>
    <row r="7" spans="1:98" ht="13.5" customHeight="1">
      <c r="A7" s="57" t="s">
        <v>109</v>
      </c>
      <c r="B7" s="33">
        <v>871.35</v>
      </c>
      <c r="C7" s="57" t="s">
        <v>15</v>
      </c>
      <c r="D7" s="5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3.5" customHeight="1">
      <c r="A8" s="57" t="s">
        <v>110</v>
      </c>
      <c r="B8" s="33"/>
      <c r="C8" s="57" t="s">
        <v>17</v>
      </c>
      <c r="D8" s="5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3.5" customHeight="1">
      <c r="A9" s="57" t="s">
        <v>111</v>
      </c>
      <c r="B9" s="33"/>
      <c r="C9" s="57" t="s">
        <v>19</v>
      </c>
      <c r="D9" s="5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</row>
    <row r="10" spans="1:98" ht="13.5" customHeight="1">
      <c r="A10" s="57"/>
      <c r="B10" s="41"/>
      <c r="C10" s="57" t="s">
        <v>21</v>
      </c>
      <c r="D10" s="5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</row>
    <row r="11" spans="1:98" ht="13.5" customHeight="1">
      <c r="A11" s="57"/>
      <c r="B11" s="41"/>
      <c r="C11" s="57" t="s">
        <v>23</v>
      </c>
      <c r="D11" s="5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</row>
    <row r="12" spans="1:98" ht="13.5" customHeight="1">
      <c r="A12" s="57"/>
      <c r="B12" s="41"/>
      <c r="C12" s="57" t="s">
        <v>25</v>
      </c>
      <c r="D12" s="5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</row>
    <row r="13" spans="1:98" ht="13.5" customHeight="1">
      <c r="A13" s="59"/>
      <c r="B13" s="33"/>
      <c r="C13" s="57" t="s">
        <v>27</v>
      </c>
      <c r="D13" s="5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3.5" customHeight="1">
      <c r="A14" s="59"/>
      <c r="B14" s="33"/>
      <c r="C14" s="57" t="s">
        <v>29</v>
      </c>
      <c r="D14" s="58">
        <v>134.35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3.5" customHeight="1">
      <c r="A15" s="59"/>
      <c r="B15" s="33"/>
      <c r="C15" s="57" t="s">
        <v>31</v>
      </c>
      <c r="D15" s="5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</row>
    <row r="16" spans="1:98" ht="13.5" customHeight="1">
      <c r="A16" s="59"/>
      <c r="B16" s="33"/>
      <c r="C16" s="57" t="s">
        <v>32</v>
      </c>
      <c r="D16" s="58">
        <v>737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ht="13.5" customHeight="1">
      <c r="A17" s="59"/>
      <c r="B17" s="33"/>
      <c r="C17" s="57" t="s">
        <v>33</v>
      </c>
      <c r="D17" s="5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3.5" customHeight="1">
      <c r="A18" s="59"/>
      <c r="B18" s="33"/>
      <c r="C18" s="57" t="s">
        <v>34</v>
      </c>
      <c r="D18" s="5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</row>
    <row r="19" spans="1:98" ht="13.5" customHeight="1">
      <c r="A19" s="59"/>
      <c r="B19" s="33"/>
      <c r="C19" s="57" t="s">
        <v>35</v>
      </c>
      <c r="D19" s="5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</row>
    <row r="20" spans="1:98" ht="13.5" customHeight="1">
      <c r="A20" s="59"/>
      <c r="B20" s="33"/>
      <c r="C20" s="57" t="s">
        <v>36</v>
      </c>
      <c r="D20" s="5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</row>
    <row r="21" spans="1:98" ht="13.5" customHeight="1">
      <c r="A21" s="59"/>
      <c r="B21" s="33"/>
      <c r="C21" s="57" t="s">
        <v>37</v>
      </c>
      <c r="D21" s="5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</row>
    <row r="22" spans="1:98" ht="13.5" customHeight="1">
      <c r="A22" s="59"/>
      <c r="B22" s="33"/>
      <c r="C22" s="57" t="s">
        <v>38</v>
      </c>
      <c r="D22" s="5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</row>
    <row r="23" spans="1:98" ht="13.5" customHeight="1">
      <c r="A23" s="59"/>
      <c r="B23" s="33"/>
      <c r="C23" s="57" t="s">
        <v>39</v>
      </c>
      <c r="D23" s="5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</row>
    <row r="24" spans="1:98" ht="13.5" customHeight="1">
      <c r="A24" s="59"/>
      <c r="B24" s="33"/>
      <c r="C24" s="57" t="s">
        <v>40</v>
      </c>
      <c r="D24" s="5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</row>
    <row r="25" spans="1:98" ht="13.5" customHeight="1">
      <c r="A25" s="59"/>
      <c r="B25" s="33"/>
      <c r="C25" s="57" t="s">
        <v>41</v>
      </c>
      <c r="D25" s="5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</row>
    <row r="26" spans="1:98" ht="13.5" customHeight="1">
      <c r="A26" s="59"/>
      <c r="B26" s="33"/>
      <c r="C26" s="57" t="s">
        <v>42</v>
      </c>
      <c r="D26" s="5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</row>
    <row r="27" spans="1:98" ht="13.5" customHeight="1">
      <c r="A27" s="59"/>
      <c r="B27" s="33"/>
      <c r="C27" s="57" t="s">
        <v>43</v>
      </c>
      <c r="D27" s="5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</row>
    <row r="28" spans="1:98" ht="13.5" customHeight="1">
      <c r="A28" s="59"/>
      <c r="B28" s="33"/>
      <c r="C28" s="57" t="s">
        <v>44</v>
      </c>
      <c r="D28" s="5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3.5" customHeight="1">
      <c r="A29" s="59"/>
      <c r="B29" s="33"/>
      <c r="C29" s="57" t="s">
        <v>45</v>
      </c>
      <c r="D29" s="5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98" ht="13.5" customHeight="1">
      <c r="A30" s="59"/>
      <c r="B30" s="33"/>
      <c r="C30" s="57" t="s">
        <v>46</v>
      </c>
      <c r="D30" s="5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</row>
    <row r="31" spans="1:98" ht="13.5" customHeight="1">
      <c r="A31" s="59"/>
      <c r="B31" s="33"/>
      <c r="C31" s="57" t="s">
        <v>47</v>
      </c>
      <c r="D31" s="5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</row>
    <row r="32" spans="1:98" ht="13.5" customHeight="1">
      <c r="A32" s="59"/>
      <c r="B32" s="33"/>
      <c r="C32" s="57" t="s">
        <v>48</v>
      </c>
      <c r="D32" s="5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</row>
    <row r="33" spans="1:98" ht="13.5" customHeight="1">
      <c r="A33" s="59"/>
      <c r="B33" s="33"/>
      <c r="C33" s="57" t="s">
        <v>49</v>
      </c>
      <c r="D33" s="5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</row>
    <row r="34" spans="1:98" ht="13.5" customHeight="1">
      <c r="A34" s="59"/>
      <c r="B34" s="33"/>
      <c r="C34" s="57" t="s">
        <v>50</v>
      </c>
      <c r="D34" s="5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</row>
    <row r="35" spans="1:98" ht="13.5" customHeight="1">
      <c r="A35" s="36" t="s">
        <v>112</v>
      </c>
      <c r="B35" s="37">
        <f>SUM(B6)</f>
        <v>871.35</v>
      </c>
      <c r="C35" s="36" t="s">
        <v>113</v>
      </c>
      <c r="D35" s="37">
        <f>SUM(D6)</f>
        <v>871.35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</row>
  </sheetData>
  <sheetProtection/>
  <mergeCells count="3">
    <mergeCell ref="A2:D2"/>
    <mergeCell ref="A4:B4"/>
    <mergeCell ref="C4:D4"/>
  </mergeCells>
  <printOptions horizontalCentered="1"/>
  <pageMargins left="0.984251968503937" right="0.7874015748031497" top="0.62" bottom="0.5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tabSelected="1" zoomScalePageLayoutView="0" workbookViewId="0" topLeftCell="A1">
      <selection activeCell="E9" sqref="E9"/>
    </sheetView>
  </sheetViews>
  <sheetFormatPr defaultColWidth="9.140625" defaultRowHeight="12.75"/>
  <cols>
    <col min="1" max="1" width="24.00390625" style="0" customWidth="1"/>
    <col min="2" max="11" width="10.7109375" style="0" customWidth="1"/>
    <col min="12" max="13" width="6.8515625" style="0" customWidth="1"/>
  </cols>
  <sheetData>
    <row r="1" spans="1:5" ht="24" customHeight="1">
      <c r="A1" s="25" t="s">
        <v>187</v>
      </c>
      <c r="B1" s="38"/>
      <c r="C1" s="38"/>
      <c r="D1" s="38"/>
      <c r="E1" s="38"/>
    </row>
    <row r="2" spans="1:11" ht="24.75" customHeight="1">
      <c r="A2" s="91" t="s">
        <v>205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ht="24.75" customHeight="1">
      <c r="K3" s="7" t="s">
        <v>10</v>
      </c>
    </row>
    <row r="4" spans="1:12" ht="24.75" customHeight="1">
      <c r="A4" s="93" t="s">
        <v>114</v>
      </c>
      <c r="B4" s="93" t="s">
        <v>195</v>
      </c>
      <c r="C4" s="93" t="s">
        <v>115</v>
      </c>
      <c r="D4" s="93"/>
      <c r="E4" s="93"/>
      <c r="F4" s="93" t="s">
        <v>116</v>
      </c>
      <c r="G4" s="93"/>
      <c r="H4" s="93"/>
      <c r="I4" s="93" t="s">
        <v>117</v>
      </c>
      <c r="J4" s="93"/>
      <c r="K4" s="93"/>
      <c r="L4" s="5"/>
    </row>
    <row r="5" spans="1:12" ht="24.75" customHeight="1">
      <c r="A5" s="93"/>
      <c r="B5" s="93"/>
      <c r="C5" s="36" t="s">
        <v>88</v>
      </c>
      <c r="D5" s="36" t="s">
        <v>84</v>
      </c>
      <c r="E5" s="36" t="s">
        <v>85</v>
      </c>
      <c r="F5" s="36" t="s">
        <v>88</v>
      </c>
      <c r="G5" s="36" t="s">
        <v>84</v>
      </c>
      <c r="H5" s="36" t="s">
        <v>85</v>
      </c>
      <c r="I5" s="36" t="s">
        <v>88</v>
      </c>
      <c r="J5" s="36" t="s">
        <v>84</v>
      </c>
      <c r="K5" s="36" t="s">
        <v>85</v>
      </c>
      <c r="L5" s="5"/>
    </row>
    <row r="6" spans="1:12" ht="24.75" customHeight="1">
      <c r="A6" s="27" t="s">
        <v>87</v>
      </c>
      <c r="B6" s="27">
        <v>1</v>
      </c>
      <c r="C6" s="27">
        <v>2</v>
      </c>
      <c r="D6" s="27">
        <v>3</v>
      </c>
      <c r="E6" s="27">
        <v>4</v>
      </c>
      <c r="F6" s="27">
        <v>2</v>
      </c>
      <c r="G6" s="27">
        <v>3</v>
      </c>
      <c r="H6" s="27">
        <v>4</v>
      </c>
      <c r="I6" s="27">
        <v>2</v>
      </c>
      <c r="J6" s="27">
        <v>3</v>
      </c>
      <c r="K6" s="27">
        <v>4</v>
      </c>
      <c r="L6" s="5"/>
    </row>
    <row r="7" spans="1:11" ht="24.75" customHeight="1">
      <c r="A7" s="49" t="s">
        <v>88</v>
      </c>
      <c r="B7" s="69">
        <v>871.35</v>
      </c>
      <c r="C7" s="69">
        <v>871.35</v>
      </c>
      <c r="D7" s="69">
        <v>859.35</v>
      </c>
      <c r="E7" s="69">
        <v>12</v>
      </c>
      <c r="F7" s="60">
        <f aca="true" t="shared" si="0" ref="F7:K8">SUM(F8)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ht="24.75" customHeight="1">
      <c r="A8" s="61" t="s">
        <v>207</v>
      </c>
      <c r="B8" s="69">
        <v>871.35</v>
      </c>
      <c r="C8" s="69">
        <v>871.35</v>
      </c>
      <c r="D8" s="69">
        <v>859.35</v>
      </c>
      <c r="E8" s="69">
        <v>12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</row>
    <row r="9" spans="1:11" ht="24.75" customHeight="1">
      <c r="A9" s="35" t="s">
        <v>212</v>
      </c>
      <c r="B9" s="69">
        <v>871.35</v>
      </c>
      <c r="C9" s="69">
        <v>871.35</v>
      </c>
      <c r="D9" s="69">
        <v>859.35</v>
      </c>
      <c r="E9" s="42">
        <v>12</v>
      </c>
      <c r="F9" s="42">
        <f>SUM(G9:H9)</f>
        <v>0</v>
      </c>
      <c r="G9" s="30"/>
      <c r="H9" s="30"/>
      <c r="I9" s="42">
        <f>SUM(J9:K9)</f>
        <v>0</v>
      </c>
      <c r="J9" s="30"/>
      <c r="K9" s="30"/>
    </row>
    <row r="10" spans="1:5" ht="12.75" customHeight="1">
      <c r="A10" s="10"/>
      <c r="D10" s="10"/>
      <c r="E10" s="10"/>
    </row>
    <row r="11" spans="1:5" ht="12.75" customHeight="1">
      <c r="A11" s="10"/>
      <c r="B11" s="10"/>
      <c r="D11" s="10"/>
      <c r="E11" s="10"/>
    </row>
    <row r="12" spans="2:6" ht="12.75" customHeight="1">
      <c r="B12" s="10"/>
      <c r="D12" s="10"/>
      <c r="E12" s="10"/>
      <c r="F12" s="10"/>
    </row>
    <row r="13" spans="2:6" ht="12.75" customHeight="1">
      <c r="B13" s="10"/>
      <c r="E13" s="10"/>
      <c r="F13" s="10"/>
    </row>
    <row r="14" spans="2:6" ht="12.75" customHeight="1">
      <c r="B14" s="10"/>
      <c r="E14" s="10"/>
      <c r="F14" s="10"/>
    </row>
    <row r="15" spans="3:6" ht="12.75" customHeight="1">
      <c r="C15" s="10"/>
      <c r="F15" s="10"/>
    </row>
    <row r="16" spans="3:6" ht="12.75" customHeight="1">
      <c r="C16" s="10"/>
      <c r="D16" s="10"/>
      <c r="F16" s="10"/>
    </row>
    <row r="17" spans="4:6" ht="12.75" customHeight="1">
      <c r="D17" s="10"/>
      <c r="F17" s="10"/>
    </row>
    <row r="18" spans="5:6" ht="12.75" customHeight="1">
      <c r="E18" s="10"/>
      <c r="F18" s="10"/>
    </row>
    <row r="19" ht="12.75" customHeight="1">
      <c r="F19" s="10"/>
    </row>
  </sheetData>
  <sheetProtection/>
  <mergeCells count="6">
    <mergeCell ref="A2:K2"/>
    <mergeCell ref="A4:A5"/>
    <mergeCell ref="B4:B5"/>
    <mergeCell ref="C4:E4"/>
    <mergeCell ref="F4:H4"/>
    <mergeCell ref="I4:K4"/>
  </mergeCells>
  <printOptions/>
  <pageMargins left="0.78125" right="0.78125" top="0.78125" bottom="0.781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3">
      <selection activeCell="C20" sqref="C20"/>
    </sheetView>
  </sheetViews>
  <sheetFormatPr defaultColWidth="9.140625" defaultRowHeight="12.75"/>
  <cols>
    <col min="1" max="1" width="52.00390625" style="0" customWidth="1"/>
    <col min="2" max="4" width="20.7109375" style="38" customWidth="1"/>
    <col min="5" max="6" width="6.8515625" style="0" customWidth="1"/>
  </cols>
  <sheetData>
    <row r="1" spans="1:5" ht="24" customHeight="1">
      <c r="A1" s="25" t="s">
        <v>188</v>
      </c>
      <c r="E1" s="38"/>
    </row>
    <row r="2" spans="1:4" ht="24.75" customHeight="1">
      <c r="A2" s="91" t="s">
        <v>118</v>
      </c>
      <c r="B2" s="92"/>
      <c r="C2" s="92"/>
      <c r="D2" s="92"/>
    </row>
    <row r="3" ht="24.75" customHeight="1">
      <c r="D3" s="7" t="s">
        <v>10</v>
      </c>
    </row>
    <row r="4" spans="1:5" ht="21.75" customHeight="1">
      <c r="A4" s="93" t="s">
        <v>82</v>
      </c>
      <c r="B4" s="93" t="s">
        <v>115</v>
      </c>
      <c r="C4" s="93"/>
      <c r="D4" s="93"/>
      <c r="E4" s="5"/>
    </row>
    <row r="5" spans="1:5" ht="21.75" customHeight="1">
      <c r="A5" s="93"/>
      <c r="B5" s="36" t="s">
        <v>196</v>
      </c>
      <c r="C5" s="36" t="s">
        <v>84</v>
      </c>
      <c r="D5" s="36" t="s">
        <v>85</v>
      </c>
      <c r="E5" s="5"/>
    </row>
    <row r="6" spans="1:5" ht="21.75" customHeight="1">
      <c r="A6" s="27" t="s">
        <v>87</v>
      </c>
      <c r="B6" s="27">
        <v>1</v>
      </c>
      <c r="C6" s="27">
        <v>2</v>
      </c>
      <c r="D6" s="27">
        <v>3</v>
      </c>
      <c r="E6" s="5"/>
    </row>
    <row r="7" spans="1:5" ht="21.75" customHeight="1">
      <c r="A7" s="55" t="s">
        <v>189</v>
      </c>
      <c r="B7" s="62">
        <v>871.35</v>
      </c>
      <c r="C7" s="64">
        <v>859.35</v>
      </c>
      <c r="D7" s="62">
        <v>12</v>
      </c>
      <c r="E7" s="5"/>
    </row>
    <row r="8" spans="1:4" ht="21.75" customHeight="1">
      <c r="A8" s="49" t="s">
        <v>89</v>
      </c>
      <c r="B8" s="62"/>
      <c r="C8" s="64"/>
      <c r="D8" s="64"/>
    </row>
    <row r="9" spans="1:4" ht="21.75" customHeight="1">
      <c r="A9" s="49" t="s">
        <v>90</v>
      </c>
      <c r="B9" s="62"/>
      <c r="C9" s="64"/>
      <c r="D9" s="64"/>
    </row>
    <row r="10" spans="1:4" ht="21.75" customHeight="1">
      <c r="A10" s="28" t="s">
        <v>91</v>
      </c>
      <c r="B10" s="81"/>
      <c r="C10" s="63"/>
      <c r="D10" s="63"/>
    </row>
    <row r="11" spans="1:4" ht="21.75" customHeight="1">
      <c r="A11" s="28" t="s">
        <v>92</v>
      </c>
      <c r="B11" s="81"/>
      <c r="C11" s="63"/>
      <c r="D11" s="63"/>
    </row>
    <row r="12" spans="1:5" ht="21.75" customHeight="1">
      <c r="A12" s="49" t="s">
        <v>93</v>
      </c>
      <c r="B12" s="81">
        <v>134.35</v>
      </c>
      <c r="C12" s="81">
        <v>134.35</v>
      </c>
      <c r="D12" s="64"/>
      <c r="E12" s="10"/>
    </row>
    <row r="13" spans="1:5" ht="21.75" customHeight="1">
      <c r="A13" s="49" t="s">
        <v>94</v>
      </c>
      <c r="B13" s="81">
        <v>134.35</v>
      </c>
      <c r="C13" s="81">
        <v>134.35</v>
      </c>
      <c r="D13" s="64"/>
      <c r="E13" s="10"/>
    </row>
    <row r="14" spans="1:5" ht="21.75" customHeight="1">
      <c r="A14" s="28" t="s">
        <v>95</v>
      </c>
      <c r="B14" s="81">
        <v>134.35</v>
      </c>
      <c r="C14" s="63">
        <v>134.35</v>
      </c>
      <c r="D14" s="63"/>
      <c r="E14" s="10"/>
    </row>
    <row r="15" spans="1:5" ht="21.75" customHeight="1">
      <c r="A15" s="49" t="s">
        <v>96</v>
      </c>
      <c r="B15" s="62">
        <v>737</v>
      </c>
      <c r="C15" s="64">
        <v>725</v>
      </c>
      <c r="D15" s="64">
        <v>12</v>
      </c>
      <c r="E15" s="10"/>
    </row>
    <row r="16" spans="1:5" ht="21.75" customHeight="1">
      <c r="A16" s="49" t="s">
        <v>97</v>
      </c>
      <c r="B16" s="62">
        <v>737</v>
      </c>
      <c r="C16" s="64">
        <v>725</v>
      </c>
      <c r="D16" s="64">
        <v>12</v>
      </c>
      <c r="E16" s="10"/>
    </row>
    <row r="17" spans="1:5" ht="21.75" customHeight="1">
      <c r="A17" s="28" t="s">
        <v>98</v>
      </c>
      <c r="B17" s="81"/>
      <c r="C17" s="63"/>
      <c r="D17" s="63"/>
      <c r="E17" s="10"/>
    </row>
    <row r="18" spans="1:5" ht="21.75" customHeight="1">
      <c r="A18" s="28" t="s">
        <v>99</v>
      </c>
      <c r="B18" s="81">
        <v>737</v>
      </c>
      <c r="C18" s="63">
        <v>725</v>
      </c>
      <c r="D18" s="63">
        <v>12</v>
      </c>
      <c r="E18" s="10"/>
    </row>
    <row r="19" spans="1:5" ht="21.75" customHeight="1">
      <c r="A19" s="28" t="s">
        <v>100</v>
      </c>
      <c r="B19" s="81"/>
      <c r="C19" s="63"/>
      <c r="D19" s="63"/>
      <c r="E19" s="10"/>
    </row>
    <row r="20" spans="1:4" ht="21.75" customHeight="1">
      <c r="A20" s="49" t="s">
        <v>101</v>
      </c>
      <c r="B20" s="62"/>
      <c r="C20" s="64"/>
      <c r="D20" s="64"/>
    </row>
    <row r="21" spans="1:4" ht="21.75" customHeight="1">
      <c r="A21" s="49" t="s">
        <v>102</v>
      </c>
      <c r="B21" s="62"/>
      <c r="C21" s="64"/>
      <c r="D21" s="64"/>
    </row>
    <row r="22" spans="1:4" ht="21.75" customHeight="1">
      <c r="A22" s="28" t="s">
        <v>103</v>
      </c>
      <c r="B22" s="81"/>
      <c r="C22" s="63"/>
      <c r="D22" s="63"/>
    </row>
  </sheetData>
  <sheetProtection/>
  <mergeCells count="3">
    <mergeCell ref="A2:D2"/>
    <mergeCell ref="A4:A5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showGridLines="0" showZeros="0" zoomScalePageLayoutView="0" workbookViewId="0" topLeftCell="A4">
      <selection activeCell="D34" sqref="D34"/>
    </sheetView>
  </sheetViews>
  <sheetFormatPr defaultColWidth="9.140625" defaultRowHeight="12.75"/>
  <cols>
    <col min="1" max="1" width="50.140625" style="0" customWidth="1"/>
    <col min="2" max="4" width="19.7109375" style="38" customWidth="1"/>
    <col min="5" max="6" width="6.8515625" style="0" customWidth="1"/>
  </cols>
  <sheetData>
    <row r="1" spans="1:5" ht="24" customHeight="1">
      <c r="A1" s="25" t="s">
        <v>197</v>
      </c>
      <c r="E1" s="38"/>
    </row>
    <row r="2" spans="1:4" ht="24.75" customHeight="1">
      <c r="A2" s="97" t="s">
        <v>119</v>
      </c>
      <c r="B2" s="98"/>
      <c r="C2" s="98"/>
      <c r="D2" s="98"/>
    </row>
    <row r="3" ht="24.75" customHeight="1">
      <c r="D3" s="7" t="s">
        <v>10</v>
      </c>
    </row>
    <row r="4" spans="1:5" ht="24" customHeight="1">
      <c r="A4" s="93" t="s">
        <v>120</v>
      </c>
      <c r="B4" s="93" t="s">
        <v>121</v>
      </c>
      <c r="C4" s="93"/>
      <c r="D4" s="93"/>
      <c r="E4" s="5"/>
    </row>
    <row r="5" spans="1:5" ht="24" customHeight="1">
      <c r="A5" s="93"/>
      <c r="B5" s="36" t="s">
        <v>196</v>
      </c>
      <c r="C5" s="36" t="s">
        <v>122</v>
      </c>
      <c r="D5" s="36" t="s">
        <v>123</v>
      </c>
      <c r="E5" s="5"/>
    </row>
    <row r="6" spans="1:5" ht="24" customHeight="1">
      <c r="A6" s="65" t="s">
        <v>87</v>
      </c>
      <c r="B6" s="27">
        <v>1</v>
      </c>
      <c r="C6" s="27">
        <v>2</v>
      </c>
      <c r="D6" s="27">
        <v>3</v>
      </c>
      <c r="E6" s="5"/>
    </row>
    <row r="7" spans="1:5" ht="24" customHeight="1">
      <c r="A7" s="68" t="s">
        <v>198</v>
      </c>
      <c r="B7" s="69">
        <v>859.35</v>
      </c>
      <c r="C7" s="69">
        <v>795.61</v>
      </c>
      <c r="D7" s="69">
        <v>63.74</v>
      </c>
      <c r="E7" s="5"/>
    </row>
    <row r="8" spans="1:4" ht="24" customHeight="1">
      <c r="A8" s="66" t="s">
        <v>124</v>
      </c>
      <c r="B8" s="69">
        <v>644.46</v>
      </c>
      <c r="C8" s="69">
        <v>644.46</v>
      </c>
      <c r="D8" s="69"/>
    </row>
    <row r="9" spans="1:4" ht="24" customHeight="1">
      <c r="A9" s="67" t="s">
        <v>125</v>
      </c>
      <c r="B9" s="80">
        <v>520.98</v>
      </c>
      <c r="C9" s="70">
        <v>520.98</v>
      </c>
      <c r="D9" s="70"/>
    </row>
    <row r="10" spans="1:4" ht="24" customHeight="1">
      <c r="A10" s="67" t="s">
        <v>126</v>
      </c>
      <c r="B10" s="80"/>
      <c r="C10" s="70"/>
      <c r="D10" s="70"/>
    </row>
    <row r="11" spans="1:4" ht="24" customHeight="1">
      <c r="A11" s="67" t="s">
        <v>127</v>
      </c>
      <c r="B11" s="80"/>
      <c r="C11" s="70"/>
      <c r="D11" s="70"/>
    </row>
    <row r="12" spans="1:4" ht="24" customHeight="1">
      <c r="A12" s="67" t="s">
        <v>128</v>
      </c>
      <c r="B12" s="80">
        <v>123.48</v>
      </c>
      <c r="C12" s="70">
        <v>123.48</v>
      </c>
      <c r="D12" s="70"/>
    </row>
    <row r="13" spans="1:4" ht="24" customHeight="1">
      <c r="A13" s="66" t="s">
        <v>129</v>
      </c>
      <c r="B13" s="69">
        <v>63.74</v>
      </c>
      <c r="C13" s="69"/>
      <c r="D13" s="69">
        <v>63.74</v>
      </c>
    </row>
    <row r="14" spans="1:4" ht="24" customHeight="1">
      <c r="A14" s="67" t="s">
        <v>130</v>
      </c>
      <c r="B14" s="70">
        <v>5.68</v>
      </c>
      <c r="C14" s="70"/>
      <c r="D14" s="70">
        <v>5.68</v>
      </c>
    </row>
    <row r="15" spans="1:4" ht="24" customHeight="1">
      <c r="A15" s="67" t="s">
        <v>131</v>
      </c>
      <c r="B15" s="70">
        <v>1.07</v>
      </c>
      <c r="C15" s="70"/>
      <c r="D15" s="70">
        <v>1.07</v>
      </c>
    </row>
    <row r="16" spans="1:4" ht="24" customHeight="1">
      <c r="A16" s="67" t="s">
        <v>132</v>
      </c>
      <c r="B16" s="70">
        <v>1.06</v>
      </c>
      <c r="C16" s="70"/>
      <c r="D16" s="70">
        <v>1.06</v>
      </c>
    </row>
    <row r="17" spans="1:4" ht="24" customHeight="1">
      <c r="A17" s="67" t="s">
        <v>133</v>
      </c>
      <c r="B17" s="70">
        <v>2.13</v>
      </c>
      <c r="C17" s="70"/>
      <c r="D17" s="70">
        <v>2.13</v>
      </c>
    </row>
    <row r="18" spans="1:4" ht="24" customHeight="1">
      <c r="A18" s="67" t="s">
        <v>134</v>
      </c>
      <c r="B18" s="70">
        <v>6.48</v>
      </c>
      <c r="C18" s="70"/>
      <c r="D18" s="70">
        <v>6.48</v>
      </c>
    </row>
    <row r="19" spans="1:4" ht="24" customHeight="1">
      <c r="A19" s="67" t="s">
        <v>135</v>
      </c>
      <c r="B19" s="70">
        <v>18.46</v>
      </c>
      <c r="C19" s="70"/>
      <c r="D19" s="70">
        <v>18.46</v>
      </c>
    </row>
    <row r="20" spans="1:4" ht="24" customHeight="1">
      <c r="A20" s="67" t="s">
        <v>136</v>
      </c>
      <c r="B20" s="70"/>
      <c r="C20" s="70"/>
      <c r="D20" s="70"/>
    </row>
    <row r="21" spans="1:4" ht="24" customHeight="1">
      <c r="A21" s="67" t="s">
        <v>137</v>
      </c>
      <c r="B21" s="70"/>
      <c r="C21" s="70"/>
      <c r="D21" s="70"/>
    </row>
    <row r="22" spans="1:4" ht="24" customHeight="1">
      <c r="A22" s="67" t="s">
        <v>138</v>
      </c>
      <c r="B22" s="70"/>
      <c r="C22" s="70"/>
      <c r="D22" s="70"/>
    </row>
    <row r="23" spans="1:4" ht="24" customHeight="1">
      <c r="A23" s="67" t="s">
        <v>139</v>
      </c>
      <c r="B23" s="70">
        <v>10.42</v>
      </c>
      <c r="C23" s="70"/>
      <c r="D23" s="70">
        <v>10.42</v>
      </c>
    </row>
    <row r="24" spans="1:4" ht="24" customHeight="1">
      <c r="A24" s="67" t="s">
        <v>140</v>
      </c>
      <c r="B24" s="70">
        <v>13.02</v>
      </c>
      <c r="C24" s="70"/>
      <c r="D24" s="70">
        <v>13.02</v>
      </c>
    </row>
    <row r="25" spans="1:4" ht="24" customHeight="1">
      <c r="A25" s="67" t="s">
        <v>141</v>
      </c>
      <c r="B25" s="70">
        <v>4</v>
      </c>
      <c r="C25" s="70"/>
      <c r="D25" s="70">
        <v>4</v>
      </c>
    </row>
    <row r="26" spans="1:4" ht="24" customHeight="1">
      <c r="A26" s="67" t="s">
        <v>142</v>
      </c>
      <c r="B26" s="70"/>
      <c r="C26" s="70"/>
      <c r="D26" s="70"/>
    </row>
    <row r="27" spans="1:4" ht="24" customHeight="1">
      <c r="A27" s="67" t="s">
        <v>143</v>
      </c>
      <c r="B27" s="70">
        <v>1.42</v>
      </c>
      <c r="C27" s="70"/>
      <c r="D27" s="70">
        <v>1.42</v>
      </c>
    </row>
    <row r="28" spans="1:4" ht="24" customHeight="1">
      <c r="A28" s="66" t="s">
        <v>144</v>
      </c>
      <c r="B28" s="69">
        <v>151.15</v>
      </c>
      <c r="C28" s="69">
        <v>151.15</v>
      </c>
      <c r="D28" s="69"/>
    </row>
    <row r="29" spans="1:4" ht="24" customHeight="1">
      <c r="A29" s="67" t="s">
        <v>145</v>
      </c>
      <c r="B29" s="80"/>
      <c r="C29" s="70"/>
      <c r="D29" s="70"/>
    </row>
    <row r="30" spans="1:4" ht="24" customHeight="1">
      <c r="A30" s="67" t="s">
        <v>146</v>
      </c>
      <c r="B30" s="80">
        <v>134.35</v>
      </c>
      <c r="C30" s="70">
        <v>134.35</v>
      </c>
      <c r="D30" s="70"/>
    </row>
    <row r="31" spans="1:4" ht="24" customHeight="1">
      <c r="A31" s="67" t="s">
        <v>147</v>
      </c>
      <c r="B31" s="80"/>
      <c r="C31" s="70"/>
      <c r="D31" s="70"/>
    </row>
    <row r="32" spans="1:4" ht="24" customHeight="1">
      <c r="A32" s="67" t="s">
        <v>148</v>
      </c>
      <c r="B32" s="80"/>
      <c r="C32" s="70"/>
      <c r="D32" s="70"/>
    </row>
    <row r="33" spans="1:4" ht="24" customHeight="1">
      <c r="A33" s="67" t="s">
        <v>149</v>
      </c>
      <c r="B33" s="80"/>
      <c r="C33" s="70"/>
      <c r="D33" s="70"/>
    </row>
    <row r="34" spans="1:4" ht="24" customHeight="1">
      <c r="A34" s="67" t="s">
        <v>150</v>
      </c>
      <c r="B34" s="80">
        <v>16.8</v>
      </c>
      <c r="C34" s="70">
        <v>16.8</v>
      </c>
      <c r="D34" s="70"/>
    </row>
  </sheetData>
  <sheetProtection/>
  <mergeCells count="3">
    <mergeCell ref="A2:D2"/>
    <mergeCell ref="A4:A5"/>
    <mergeCell ref="B4:D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2018-05-21T02:55:32Z</cp:lastPrinted>
  <dcterms:created xsi:type="dcterms:W3CDTF">2017-03-28T09:40:21Z</dcterms:created>
  <dcterms:modified xsi:type="dcterms:W3CDTF">2018-05-21T03:02:00Z</dcterms:modified>
  <cp:category/>
  <cp:version/>
  <cp:contentType/>
  <cp:contentStatus/>
</cp:coreProperties>
</file>