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2">'三公经费'!$A$1:$F$9</definedName>
    <definedName name="_xlnm.Print_Area" localSheetId="0">'收支总表'!$A$1:$H$22</definedName>
    <definedName name="_xlnm.Print_Area" localSheetId="1">'支出明细'!$A$1:$G$17</definedName>
    <definedName name="_xlnm.Print_Titles" localSheetId="2">'三公经费'!$1:$8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<sst xmlns="http://schemas.openxmlformats.org/spreadsheetml/2006/main" count="67" uniqueCount="61">
  <si>
    <t>一、财政拨款</t>
  </si>
  <si>
    <t>收入</t>
  </si>
  <si>
    <t>支出总计</t>
  </si>
  <si>
    <t>基本支出</t>
  </si>
  <si>
    <t>收入总计</t>
  </si>
  <si>
    <t>商品服务支出</t>
  </si>
  <si>
    <t xml:space="preserve">小计 </t>
  </si>
  <si>
    <t>公务用车购置费</t>
  </si>
  <si>
    <t>合计</t>
  </si>
  <si>
    <t xml:space="preserve">    结转资金</t>
  </si>
  <si>
    <t>项目</t>
  </si>
  <si>
    <t>单位名称（科目）</t>
  </si>
  <si>
    <t>用财政拨款结转结余资金安排的支出</t>
  </si>
  <si>
    <t xml:space="preserve">    经费拨款</t>
  </si>
  <si>
    <t>单位：万元</t>
  </si>
  <si>
    <t>工资福利支出</t>
  </si>
  <si>
    <t>项目支出</t>
  </si>
  <si>
    <t>支出</t>
  </si>
  <si>
    <t>**</t>
  </si>
  <si>
    <t>“三公经费”财政拨款预算总额</t>
  </si>
  <si>
    <t>三、政府性基金预算收入</t>
  </si>
  <si>
    <t>对个人家庭补助</t>
  </si>
  <si>
    <t>单位名称</t>
  </si>
  <si>
    <t>总计</t>
  </si>
  <si>
    <t>公务用车运行费</t>
  </si>
  <si>
    <t xml:space="preserve">    结余资金</t>
  </si>
  <si>
    <t>二、项目支出</t>
  </si>
  <si>
    <t>一、基本支出</t>
  </si>
  <si>
    <t>二、纳入专户管理的教育收入</t>
  </si>
  <si>
    <t xml:space="preserve">    专项拨款</t>
  </si>
  <si>
    <t xml:space="preserve">    行政事业性收费收入拨款</t>
  </si>
  <si>
    <t xml:space="preserve">    罚没收入拨款</t>
  </si>
  <si>
    <t xml:space="preserve">    其他收入</t>
  </si>
  <si>
    <t>四、国有资本经营预算收入</t>
  </si>
  <si>
    <t>五、财政拨款结转结余资金</t>
  </si>
  <si>
    <t>公共财政预算拨款</t>
  </si>
  <si>
    <t>政府性基金预算拨款</t>
  </si>
  <si>
    <t>国有资本经营预算拨款</t>
  </si>
  <si>
    <t>2016年部门收支预算总表</t>
  </si>
  <si>
    <t>2016年预算</t>
  </si>
  <si>
    <t>2016年部门支出预算总表</t>
  </si>
  <si>
    <t>2016年“三公经费”预算财政拨款情况表</t>
  </si>
  <si>
    <t>平凉市疾病预防控制中心</t>
  </si>
  <si>
    <t>合计</t>
  </si>
  <si>
    <t>210医疗卫生与计划生育支出</t>
  </si>
  <si>
    <t>单位名称：平凉市疾病预防控制中心</t>
  </si>
  <si>
    <t xml:space="preserve">     21004公共卫生</t>
  </si>
  <si>
    <t xml:space="preserve">     21005医疗保障</t>
  </si>
  <si>
    <t xml:space="preserve">          2100502   事业单位医疗</t>
  </si>
  <si>
    <t>208社会保障和就业支出</t>
  </si>
  <si>
    <t xml:space="preserve">     20805行政事业单位离退休</t>
  </si>
  <si>
    <t xml:space="preserve">          2080502  事业单位离退休</t>
  </si>
  <si>
    <t>因公出国（境）费用</t>
  </si>
  <si>
    <t>公务接待费用</t>
  </si>
  <si>
    <t>公务用车购置和运行费</t>
  </si>
  <si>
    <t xml:space="preserve">         2100401  疾病预防控制机构</t>
  </si>
  <si>
    <t>附件1：</t>
  </si>
  <si>
    <t>单位：万元</t>
  </si>
  <si>
    <t xml:space="preserve">  单位名称：平凉市疾病预防控制中心</t>
  </si>
  <si>
    <t>附件3：</t>
  </si>
  <si>
    <t>附件2：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</si>
</sst>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&quot;¥&quot;* _-#,##0;&quot;¥&quot;* \-#,##0;&quot;¥&quot;* _-&quot;-&quot;;@"/>
    <numFmt numFmtId="197" formatCode="&quot;¥&quot;* _-#,##0.00;&quot;¥&quot;* \-#,##0.00;&quot;¥&quot;* _-&quot;-&quot;??;@"/>
    <numFmt numFmtId="198" formatCode="#,##0.0000"/>
    <numFmt numFmtId="199" formatCode=";;"/>
  </numFmts>
  <fonts count="23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9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9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zoomScalePageLayoutView="0" workbookViewId="0" topLeftCell="A1">
      <selection activeCell="H1" sqref="H1"/>
    </sheetView>
  </sheetViews>
  <sheetFormatPr defaultColWidth="9.16015625" defaultRowHeight="12.75" customHeight="1"/>
  <cols>
    <col min="1" max="1" width="34.5" style="0" customWidth="1"/>
    <col min="2" max="2" width="21.83203125" style="0" customWidth="1"/>
    <col min="3" max="3" width="25" style="0" customWidth="1"/>
    <col min="4" max="4" width="16.66015625" style="0" customWidth="1"/>
    <col min="5" max="5" width="19" style="0" customWidth="1"/>
    <col min="6" max="8" width="16.66015625" style="0" customWidth="1"/>
  </cols>
  <sheetData>
    <row r="1" ht="15" customHeight="1">
      <c r="A1" s="33" t="s">
        <v>56</v>
      </c>
    </row>
    <row r="2" spans="1:8" ht="36.75" customHeight="1">
      <c r="A2" s="28" t="s">
        <v>38</v>
      </c>
      <c r="B2" s="28"/>
      <c r="C2" s="28"/>
      <c r="D2" s="28"/>
      <c r="E2" s="28"/>
      <c r="F2" s="28"/>
      <c r="G2" s="28"/>
      <c r="H2" s="28"/>
    </row>
    <row r="3" spans="1:8" s="32" customFormat="1" ht="17.25" customHeight="1">
      <c r="A3" s="25" t="s">
        <v>58</v>
      </c>
      <c r="B3" s="29"/>
      <c r="C3" s="30"/>
      <c r="D3" s="30"/>
      <c r="E3" s="30"/>
      <c r="F3" s="30"/>
      <c r="G3" s="30"/>
      <c r="H3" s="31" t="s">
        <v>57</v>
      </c>
    </row>
    <row r="4" spans="1:12" ht="23.25" customHeight="1">
      <c r="A4" s="19" t="s">
        <v>1</v>
      </c>
      <c r="B4" s="17"/>
      <c r="C4" s="27" t="s">
        <v>17</v>
      </c>
      <c r="D4" s="27"/>
      <c r="E4" s="27"/>
      <c r="F4" s="27"/>
      <c r="G4" s="27"/>
      <c r="H4" s="27"/>
      <c r="I4" s="1"/>
      <c r="J4" s="1"/>
      <c r="K4" s="1"/>
      <c r="L4" s="1"/>
    </row>
    <row r="5" spans="1:12" ht="23.25" customHeight="1">
      <c r="A5" s="27" t="s">
        <v>10</v>
      </c>
      <c r="B5" s="27" t="s">
        <v>39</v>
      </c>
      <c r="C5" s="27" t="s">
        <v>10</v>
      </c>
      <c r="D5" s="27" t="s">
        <v>39</v>
      </c>
      <c r="E5" s="27"/>
      <c r="F5" s="27"/>
      <c r="G5" s="27"/>
      <c r="H5" s="27"/>
      <c r="I5" s="1"/>
      <c r="J5" s="1"/>
      <c r="K5" s="1"/>
      <c r="L5" s="3"/>
    </row>
    <row r="6" spans="1:12" ht="23.25" customHeight="1">
      <c r="A6" s="27"/>
      <c r="B6" s="27"/>
      <c r="C6" s="27"/>
      <c r="D6" s="27" t="s">
        <v>8</v>
      </c>
      <c r="E6" s="27" t="s">
        <v>35</v>
      </c>
      <c r="F6" s="26" t="s">
        <v>36</v>
      </c>
      <c r="G6" s="26" t="s">
        <v>37</v>
      </c>
      <c r="H6" s="26" t="s">
        <v>12</v>
      </c>
      <c r="I6" s="1"/>
      <c r="J6" s="1"/>
      <c r="K6" s="1"/>
      <c r="L6" s="1"/>
    </row>
    <row r="7" spans="1:12" ht="23.25" customHeight="1">
      <c r="A7" s="27"/>
      <c r="B7" s="27"/>
      <c r="C7" s="27"/>
      <c r="D7" s="27"/>
      <c r="E7" s="27"/>
      <c r="F7" s="26"/>
      <c r="G7" s="26"/>
      <c r="H7" s="26"/>
      <c r="I7" s="1"/>
      <c r="J7" s="1"/>
      <c r="K7" s="1"/>
      <c r="L7" s="1"/>
    </row>
    <row r="8" spans="1:12" ht="23.25" customHeight="1">
      <c r="A8" s="7" t="s">
        <v>18</v>
      </c>
      <c r="B8" s="7">
        <v>1</v>
      </c>
      <c r="C8" s="7" t="s">
        <v>18</v>
      </c>
      <c r="D8" s="7">
        <v>2</v>
      </c>
      <c r="E8" s="7">
        <v>3</v>
      </c>
      <c r="F8" s="6">
        <v>4</v>
      </c>
      <c r="G8" s="6">
        <v>5</v>
      </c>
      <c r="H8" s="6">
        <v>6</v>
      </c>
      <c r="I8" s="1"/>
      <c r="J8" s="1"/>
      <c r="K8" s="1"/>
      <c r="L8" s="1"/>
    </row>
    <row r="9" spans="1:9" ht="23.25" customHeight="1">
      <c r="A9" s="20" t="s">
        <v>0</v>
      </c>
      <c r="B9" s="11">
        <v>821.59</v>
      </c>
      <c r="C9" s="9" t="s">
        <v>27</v>
      </c>
      <c r="D9" s="11">
        <f>SUM(E9)</f>
        <v>809.59</v>
      </c>
      <c r="E9" s="11">
        <v>809.59</v>
      </c>
      <c r="F9" s="11">
        <v>0</v>
      </c>
      <c r="G9" s="11">
        <v>0</v>
      </c>
      <c r="H9" s="11">
        <v>0</v>
      </c>
      <c r="I9" s="2"/>
    </row>
    <row r="10" spans="1:9" ht="23.25" customHeight="1">
      <c r="A10" s="20" t="s">
        <v>13</v>
      </c>
      <c r="B10" s="11">
        <v>809.59</v>
      </c>
      <c r="C10" s="9" t="s">
        <v>26</v>
      </c>
      <c r="D10" s="11">
        <f>SUM(E10)</f>
        <v>12</v>
      </c>
      <c r="E10" s="11">
        <v>12</v>
      </c>
      <c r="F10" s="11">
        <v>0</v>
      </c>
      <c r="G10" s="11">
        <v>0</v>
      </c>
      <c r="H10" s="11">
        <v>0</v>
      </c>
      <c r="I10" s="2"/>
    </row>
    <row r="11" spans="1:10" ht="23.25" customHeight="1">
      <c r="A11" s="20" t="s">
        <v>29</v>
      </c>
      <c r="B11" s="11">
        <v>12</v>
      </c>
      <c r="C11" s="21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2"/>
      <c r="J11" s="2"/>
    </row>
    <row r="12" spans="1:10" ht="23.25" customHeight="1">
      <c r="A12" s="20" t="s">
        <v>30</v>
      </c>
      <c r="B12" s="11"/>
      <c r="C12" s="21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2"/>
      <c r="J12" s="2"/>
    </row>
    <row r="13" spans="1:10" ht="23.25" customHeight="1">
      <c r="A13" s="20" t="s">
        <v>31</v>
      </c>
      <c r="B13" s="11"/>
      <c r="C13" s="21"/>
      <c r="D13" s="11"/>
      <c r="E13" s="11"/>
      <c r="F13" s="11"/>
      <c r="G13" s="11"/>
      <c r="H13" s="11"/>
      <c r="I13" s="2"/>
      <c r="J13" s="2"/>
    </row>
    <row r="14" spans="1:10" ht="23.25" customHeight="1">
      <c r="A14" s="20" t="s">
        <v>32</v>
      </c>
      <c r="B14" s="11"/>
      <c r="C14" s="21"/>
      <c r="D14" s="22"/>
      <c r="E14" s="22"/>
      <c r="F14" s="22"/>
      <c r="G14" s="22"/>
      <c r="H14" s="22"/>
      <c r="I14" s="2"/>
      <c r="J14" s="2"/>
    </row>
    <row r="15" spans="1:8" ht="23.25" customHeight="1">
      <c r="A15" s="20" t="s">
        <v>28</v>
      </c>
      <c r="B15" s="11">
        <v>0</v>
      </c>
      <c r="C15" s="21"/>
      <c r="D15" s="22"/>
      <c r="E15" s="22"/>
      <c r="F15" s="22"/>
      <c r="G15" s="22"/>
      <c r="H15" s="22"/>
    </row>
    <row r="16" spans="1:8" ht="23.25" customHeight="1">
      <c r="A16" s="20" t="s">
        <v>20</v>
      </c>
      <c r="B16" s="11">
        <v>0</v>
      </c>
      <c r="C16" s="21"/>
      <c r="D16" s="22"/>
      <c r="E16" s="22"/>
      <c r="F16" s="22"/>
      <c r="G16" s="23"/>
      <c r="H16" s="23"/>
    </row>
    <row r="17" spans="1:8" ht="23.25" customHeight="1">
      <c r="A17" s="20" t="s">
        <v>33</v>
      </c>
      <c r="B17" s="11"/>
      <c r="C17" s="21"/>
      <c r="D17" s="22"/>
      <c r="E17" s="22"/>
      <c r="F17" s="22"/>
      <c r="G17" s="23"/>
      <c r="H17" s="23"/>
    </row>
    <row r="18" spans="1:8" ht="23.25" customHeight="1">
      <c r="A18" s="20" t="s">
        <v>34</v>
      </c>
      <c r="B18" s="11">
        <v>0</v>
      </c>
      <c r="C18" s="21"/>
      <c r="D18" s="23"/>
      <c r="E18" s="22"/>
      <c r="F18" s="23"/>
      <c r="G18" s="23"/>
      <c r="H18" s="23"/>
    </row>
    <row r="19" spans="1:8" ht="23.25" customHeight="1">
      <c r="A19" s="20" t="s">
        <v>9</v>
      </c>
      <c r="B19" s="11">
        <v>0</v>
      </c>
      <c r="C19" s="21"/>
      <c r="D19" s="23"/>
      <c r="E19" s="22"/>
      <c r="F19" s="22"/>
      <c r="G19" s="23"/>
      <c r="H19" s="23"/>
    </row>
    <row r="20" spans="1:8" ht="23.25" customHeight="1">
      <c r="A20" s="20" t="s">
        <v>25</v>
      </c>
      <c r="B20" s="11">
        <v>0</v>
      </c>
      <c r="C20" s="21"/>
      <c r="D20" s="23"/>
      <c r="E20" s="22"/>
      <c r="F20" s="23"/>
      <c r="G20" s="22"/>
      <c r="H20" s="22"/>
    </row>
    <row r="21" spans="1:8" ht="23.25" customHeight="1">
      <c r="A21" s="13"/>
      <c r="B21" s="24"/>
      <c r="C21" s="13"/>
      <c r="D21" s="22"/>
      <c r="E21" s="22"/>
      <c r="F21" s="22"/>
      <c r="G21" s="22"/>
      <c r="H21" s="22"/>
    </row>
    <row r="22" spans="1:8" ht="23.25" customHeight="1">
      <c r="A22" s="8" t="s">
        <v>4</v>
      </c>
      <c r="B22" s="11">
        <f>SUM(B9)</f>
        <v>821.59</v>
      </c>
      <c r="C22" s="9" t="s">
        <v>2</v>
      </c>
      <c r="D22" s="11">
        <f>SUM(D9:D21)</f>
        <v>821.59</v>
      </c>
      <c r="E22" s="11">
        <f>SUM(E9+E10)</f>
        <v>821.59</v>
      </c>
      <c r="F22" s="11">
        <v>0</v>
      </c>
      <c r="G22" s="11">
        <v>0</v>
      </c>
      <c r="H22" s="11">
        <v>0</v>
      </c>
    </row>
    <row r="23" spans="4:8" ht="12.75" customHeight="1">
      <c r="D23" s="2"/>
      <c r="E23" s="2"/>
      <c r="F23" s="2"/>
      <c r="G23" s="2"/>
      <c r="H23" s="2"/>
    </row>
    <row r="24" spans="6:8" ht="12.75" customHeight="1">
      <c r="F24" s="2"/>
      <c r="G24" s="2"/>
      <c r="H24" s="2"/>
    </row>
    <row r="25" spans="6:9" ht="12.75" customHeight="1">
      <c r="F25" s="2"/>
      <c r="G25" s="2"/>
      <c r="H25" s="2"/>
      <c r="I25" s="2"/>
    </row>
    <row r="26" spans="6:8" ht="12.75" customHeight="1">
      <c r="F26" s="2"/>
      <c r="G26" s="2"/>
      <c r="H26" s="2"/>
    </row>
    <row r="27" spans="6:8" ht="12.75" customHeight="1">
      <c r="F27" s="2"/>
      <c r="G27" s="2"/>
      <c r="H27" s="2"/>
    </row>
    <row r="28" spans="6:8" ht="12.75" customHeight="1">
      <c r="F28" s="2"/>
      <c r="G28" s="2"/>
      <c r="H28" s="2"/>
    </row>
  </sheetData>
  <sheetProtection/>
  <mergeCells count="11">
    <mergeCell ref="B5:B7"/>
    <mergeCell ref="A2:H2"/>
    <mergeCell ref="C4:H4"/>
    <mergeCell ref="D5:H5"/>
    <mergeCell ref="A5:A7"/>
    <mergeCell ref="E6:E7"/>
    <mergeCell ref="F6:F7"/>
    <mergeCell ref="G6:G7"/>
    <mergeCell ref="C5:C7"/>
    <mergeCell ref="D6:D7"/>
    <mergeCell ref="H6:H7"/>
  </mergeCells>
  <printOptions/>
  <pageMargins left="1.03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zoomScalePageLayoutView="0" workbookViewId="0" topLeftCell="A1">
      <selection activeCell="J12" sqref="J12"/>
    </sheetView>
  </sheetViews>
  <sheetFormatPr defaultColWidth="9.16015625" defaultRowHeight="12.75" customHeight="1"/>
  <cols>
    <col min="1" max="1" width="45.83203125" style="0" customWidth="1"/>
    <col min="2" max="2" width="18" style="0" customWidth="1"/>
    <col min="3" max="3" width="15.66015625" style="0" customWidth="1"/>
    <col min="4" max="4" width="18.5" style="0" customWidth="1"/>
    <col min="5" max="5" width="17.16015625" style="0" customWidth="1"/>
    <col min="6" max="6" width="18.66015625" style="0" customWidth="1"/>
    <col min="7" max="7" width="17.33203125" style="0" customWidth="1"/>
  </cols>
  <sheetData>
    <row r="1" ht="12.75" customHeight="1">
      <c r="A1" s="33" t="s">
        <v>60</v>
      </c>
    </row>
    <row r="2" spans="1:7" ht="38.25" customHeight="1">
      <c r="A2" s="28" t="s">
        <v>40</v>
      </c>
      <c r="B2" s="28"/>
      <c r="C2" s="28"/>
      <c r="D2" s="28"/>
      <c r="E2" s="28"/>
      <c r="F2" s="28"/>
      <c r="G2" s="28"/>
    </row>
    <row r="3" spans="1:7" ht="18" customHeight="1">
      <c r="A3" s="14" t="s">
        <v>45</v>
      </c>
      <c r="B3" s="15"/>
      <c r="C3" s="15"/>
      <c r="D3" s="15"/>
      <c r="E3" s="15"/>
      <c r="F3" s="15"/>
      <c r="G3" s="16" t="s">
        <v>14</v>
      </c>
    </row>
    <row r="4" spans="1:7" ht="23.25" customHeight="1">
      <c r="A4" s="27" t="s">
        <v>11</v>
      </c>
      <c r="B4" s="27" t="s">
        <v>23</v>
      </c>
      <c r="C4" s="7" t="s">
        <v>3</v>
      </c>
      <c r="D4" s="7"/>
      <c r="E4" s="7"/>
      <c r="F4" s="7"/>
      <c r="G4" s="27" t="s">
        <v>16</v>
      </c>
    </row>
    <row r="5" spans="1:7" ht="23.25" customHeight="1">
      <c r="A5" s="27"/>
      <c r="B5" s="27"/>
      <c r="C5" s="6" t="s">
        <v>6</v>
      </c>
      <c r="D5" s="6" t="s">
        <v>15</v>
      </c>
      <c r="E5" s="6" t="s">
        <v>5</v>
      </c>
      <c r="F5" s="6" t="s">
        <v>21</v>
      </c>
      <c r="G5" s="27"/>
    </row>
    <row r="6" spans="1:7" ht="24.75" customHeight="1">
      <c r="A6" s="8" t="s">
        <v>42</v>
      </c>
      <c r="B6" s="9">
        <v>1</v>
      </c>
      <c r="C6" s="9">
        <v>2</v>
      </c>
      <c r="D6" s="9">
        <v>3</v>
      </c>
      <c r="E6" s="9">
        <v>4</v>
      </c>
      <c r="F6" s="8">
        <v>5</v>
      </c>
      <c r="G6" s="8">
        <v>6</v>
      </c>
    </row>
    <row r="7" spans="1:7" ht="24.75" customHeight="1">
      <c r="A7" s="18" t="s">
        <v>43</v>
      </c>
      <c r="B7" s="11">
        <f>SUM(C7+G7)</f>
        <v>821.59</v>
      </c>
      <c r="C7" s="11">
        <f>SUM(D7+E7+F7)</f>
        <v>809.59</v>
      </c>
      <c r="D7" s="11">
        <f>SUM(D8)</f>
        <v>451.87</v>
      </c>
      <c r="E7" s="11">
        <f>SUM(E8+E13)</f>
        <v>51.75</v>
      </c>
      <c r="F7" s="11">
        <f>SUM(F8+F13)</f>
        <v>305.97</v>
      </c>
      <c r="G7" s="11">
        <f>SUM(G8)</f>
        <v>12</v>
      </c>
    </row>
    <row r="8" spans="1:8" ht="24.75" customHeight="1">
      <c r="A8" s="10" t="s">
        <v>44</v>
      </c>
      <c r="B8" s="11">
        <f>SUM(C8+G8)</f>
        <v>531.67</v>
      </c>
      <c r="C8" s="11">
        <f>SUM(D8+E8+F8)</f>
        <v>519.67</v>
      </c>
      <c r="D8" s="11">
        <f>SUM(D9+D11)</f>
        <v>451.87</v>
      </c>
      <c r="E8" s="11">
        <f aca="true" t="shared" si="0" ref="D8:F9">SUM(E9)</f>
        <v>51.75</v>
      </c>
      <c r="F8" s="11">
        <f t="shared" si="0"/>
        <v>16.05</v>
      </c>
      <c r="G8" s="11">
        <f>SUM(G9)</f>
        <v>12</v>
      </c>
      <c r="H8" s="2"/>
    </row>
    <row r="9" spans="1:11" ht="24.75" customHeight="1">
      <c r="A9" s="10" t="s">
        <v>46</v>
      </c>
      <c r="B9" s="11">
        <f>SUM(C9+G9)</f>
        <v>508.92</v>
      </c>
      <c r="C9" s="11">
        <f>SUM(D9+E9+F9)</f>
        <v>496.92</v>
      </c>
      <c r="D9" s="11">
        <f t="shared" si="0"/>
        <v>429.12</v>
      </c>
      <c r="E9" s="11">
        <f t="shared" si="0"/>
        <v>51.75</v>
      </c>
      <c r="F9" s="11">
        <f t="shared" si="0"/>
        <v>16.05</v>
      </c>
      <c r="G9" s="11">
        <f>SUM(G10)</f>
        <v>12</v>
      </c>
      <c r="K9" s="2"/>
    </row>
    <row r="10" spans="1:7" ht="24.75" customHeight="1">
      <c r="A10" s="10" t="s">
        <v>55</v>
      </c>
      <c r="B10" s="11">
        <f>SUM(C10+G10)</f>
        <v>508.92</v>
      </c>
      <c r="C10" s="11">
        <f>SUM(D10+E10+F10)</f>
        <v>496.92</v>
      </c>
      <c r="D10" s="11">
        <v>429.12</v>
      </c>
      <c r="E10" s="11">
        <v>51.75</v>
      </c>
      <c r="F10" s="11">
        <v>16.05</v>
      </c>
      <c r="G10" s="11">
        <v>12</v>
      </c>
    </row>
    <row r="11" spans="1:7" ht="24.75" customHeight="1">
      <c r="A11" s="10" t="s">
        <v>47</v>
      </c>
      <c r="B11" s="11">
        <f>SUM(C11)</f>
        <v>22.75</v>
      </c>
      <c r="C11" s="11">
        <f>SUM(D11)</f>
        <v>22.75</v>
      </c>
      <c r="D11" s="11">
        <f>SUM(D12)</f>
        <v>22.75</v>
      </c>
      <c r="E11" s="11"/>
      <c r="F11" s="11"/>
      <c r="G11" s="11"/>
    </row>
    <row r="12" spans="1:7" ht="24.75" customHeight="1">
      <c r="A12" s="10" t="s">
        <v>48</v>
      </c>
      <c r="B12" s="11">
        <f>SUM(C12)</f>
        <v>22.75</v>
      </c>
      <c r="C12" s="11">
        <f>SUM(D12)</f>
        <v>22.75</v>
      </c>
      <c r="D12" s="11">
        <v>22.75</v>
      </c>
      <c r="E12" s="11"/>
      <c r="F12" s="11"/>
      <c r="G12" s="11"/>
    </row>
    <row r="13" spans="1:7" ht="24.75" customHeight="1">
      <c r="A13" s="12" t="s">
        <v>49</v>
      </c>
      <c r="B13" s="11">
        <f>SUM(B14)</f>
        <v>289.92</v>
      </c>
      <c r="C13" s="11">
        <f>SUM(C14)</f>
        <v>289.92</v>
      </c>
      <c r="D13" s="11"/>
      <c r="E13" s="11"/>
      <c r="F13" s="11">
        <f>SUM(F14)</f>
        <v>289.92</v>
      </c>
      <c r="G13" s="11"/>
    </row>
    <row r="14" spans="1:7" ht="24.75" customHeight="1">
      <c r="A14" s="10" t="s">
        <v>50</v>
      </c>
      <c r="B14" s="11">
        <f>SUM(B15)</f>
        <v>289.92</v>
      </c>
      <c r="C14" s="11">
        <f>SUM(C15)</f>
        <v>289.92</v>
      </c>
      <c r="D14" s="11"/>
      <c r="E14" s="11"/>
      <c r="F14" s="11">
        <f>SUM(F15)</f>
        <v>289.92</v>
      </c>
      <c r="G14" s="11"/>
    </row>
    <row r="15" spans="1:7" ht="24.75" customHeight="1">
      <c r="A15" s="10" t="s">
        <v>51</v>
      </c>
      <c r="B15" s="11">
        <f>SUM(F15)</f>
        <v>289.92</v>
      </c>
      <c r="C15" s="11">
        <f>SUM(F15)</f>
        <v>289.92</v>
      </c>
      <c r="D15" s="11"/>
      <c r="E15" s="11"/>
      <c r="F15" s="11">
        <v>289.92</v>
      </c>
      <c r="G15" s="11"/>
    </row>
    <row r="16" spans="1:7" ht="24.75" customHeight="1">
      <c r="A16" s="10"/>
      <c r="B16" s="11"/>
      <c r="C16" s="11"/>
      <c r="D16" s="11"/>
      <c r="E16" s="11"/>
      <c r="F16" s="11"/>
      <c r="G16" s="11"/>
    </row>
    <row r="17" spans="1:8" ht="24.75" customHeight="1">
      <c r="A17" s="10"/>
      <c r="B17" s="11"/>
      <c r="C17" s="11"/>
      <c r="D17" s="11"/>
      <c r="E17" s="11"/>
      <c r="F17" s="11"/>
      <c r="G17" s="11"/>
      <c r="H17" s="2"/>
    </row>
    <row r="18" spans="2:12" ht="23.25" customHeight="1">
      <c r="B18" s="43"/>
      <c r="C18" s="43"/>
      <c r="D18" s="43"/>
      <c r="E18" s="44"/>
      <c r="F18" s="44"/>
      <c r="G18" s="44"/>
      <c r="H18" s="2"/>
      <c r="L18" s="2"/>
    </row>
  </sheetData>
  <sheetProtection/>
  <mergeCells count="4">
    <mergeCell ref="B4:B5"/>
    <mergeCell ref="A4:A5"/>
    <mergeCell ref="G4:G5"/>
    <mergeCell ref="A2:G2"/>
  </mergeCells>
  <printOptions horizontalCentered="1"/>
  <pageMargins left="0.5905511811023623" right="0.5905511811023623" top="1.04" bottom="0.7086614173228347" header="0.5905511811023623" footer="0.5905511811023623"/>
  <pageSetup horizontalDpi="600" verticalDpi="600" orientation="landscape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tabSelected="1" zoomScalePageLayoutView="0" workbookViewId="0" topLeftCell="A1">
      <selection activeCell="B25" sqref="B25"/>
    </sheetView>
  </sheetViews>
  <sheetFormatPr defaultColWidth="9.16015625" defaultRowHeight="11.25"/>
  <cols>
    <col min="1" max="1" width="34.16015625" style="0" customWidth="1"/>
    <col min="2" max="2" width="36.66015625" style="0" customWidth="1"/>
    <col min="3" max="3" width="26" style="0" customWidth="1"/>
    <col min="4" max="4" width="30.5" style="0" customWidth="1"/>
    <col min="5" max="5" width="18.66015625" style="0" customWidth="1"/>
    <col min="6" max="6" width="21.33203125" style="0" customWidth="1"/>
    <col min="7" max="235" width="9.16015625" style="0" customWidth="1"/>
  </cols>
  <sheetData>
    <row r="1" ht="12.75" customHeight="1">
      <c r="A1" s="33" t="s">
        <v>59</v>
      </c>
    </row>
    <row r="2" ht="18" customHeight="1"/>
    <row r="3" spans="1:6" ht="18.75" customHeight="1">
      <c r="A3" s="28" t="s">
        <v>41</v>
      </c>
      <c r="B3" s="28"/>
      <c r="C3" s="28"/>
      <c r="D3" s="28"/>
      <c r="E3" s="28"/>
      <c r="F3" s="28"/>
    </row>
    <row r="4" spans="1:6" ht="12.75" customHeight="1">
      <c r="A4" s="4"/>
      <c r="B4" s="4"/>
      <c r="C4" s="4"/>
      <c r="D4" s="4"/>
      <c r="E4" s="4"/>
      <c r="F4" s="4"/>
    </row>
    <row r="5" spans="3:6" ht="5.25" customHeight="1">
      <c r="C5" s="4"/>
      <c r="E5" s="4"/>
      <c r="F5" s="4"/>
    </row>
    <row r="6" spans="1:6" ht="21.75" customHeight="1">
      <c r="A6" s="34" t="s">
        <v>45</v>
      </c>
      <c r="B6" s="34"/>
      <c r="C6" s="33"/>
      <c r="D6" s="35"/>
      <c r="E6" s="35"/>
      <c r="F6" s="36" t="s">
        <v>14</v>
      </c>
    </row>
    <row r="7" spans="1:6" ht="30" customHeight="1">
      <c r="A7" s="37" t="s">
        <v>22</v>
      </c>
      <c r="B7" s="37" t="s">
        <v>19</v>
      </c>
      <c r="C7" s="37" t="s">
        <v>52</v>
      </c>
      <c r="D7" s="37" t="s">
        <v>53</v>
      </c>
      <c r="E7" s="38" t="s">
        <v>54</v>
      </c>
      <c r="F7" s="39"/>
    </row>
    <row r="8" spans="1:6" ht="30" customHeight="1">
      <c r="A8" s="37"/>
      <c r="B8" s="37"/>
      <c r="C8" s="37"/>
      <c r="D8" s="37"/>
      <c r="E8" s="40" t="s">
        <v>7</v>
      </c>
      <c r="F8" s="40" t="s">
        <v>24</v>
      </c>
    </row>
    <row r="9" spans="1:6" ht="29.25" customHeight="1">
      <c r="A9" s="41" t="s">
        <v>42</v>
      </c>
      <c r="B9" s="42">
        <v>2</v>
      </c>
      <c r="C9" s="42"/>
      <c r="D9" s="42"/>
      <c r="E9" s="42"/>
      <c r="F9" s="42">
        <v>2</v>
      </c>
    </row>
    <row r="10" ht="9.75" customHeight="1">
      <c r="B10" s="2"/>
    </row>
    <row r="11" spans="2:5" ht="9.75" customHeight="1">
      <c r="B11" s="2"/>
      <c r="C11" s="5"/>
      <c r="E11" s="2"/>
    </row>
    <row r="12" spans="2:5" ht="9.75" customHeight="1">
      <c r="B12" s="2"/>
      <c r="C12" s="2"/>
      <c r="E12" s="2"/>
    </row>
    <row r="13" ht="9.75" customHeight="1">
      <c r="C13" s="2"/>
    </row>
    <row r="14" ht="9.75" customHeight="1">
      <c r="C14" s="2"/>
    </row>
    <row r="15" ht="9.75" customHeight="1">
      <c r="C15" s="2"/>
    </row>
    <row r="16" ht="9.75" customHeight="1">
      <c r="C16" s="2"/>
    </row>
  </sheetData>
  <sheetProtection/>
  <mergeCells count="5">
    <mergeCell ref="A3:F3"/>
    <mergeCell ref="D7:D8"/>
    <mergeCell ref="C7:C8"/>
    <mergeCell ref="B7:B8"/>
    <mergeCell ref="A7:A8"/>
  </mergeCells>
  <printOptions/>
  <pageMargins left="0.78" right="0.5905511811023622" top="0.9999999849815068" bottom="0.9999999849815068" header="0.4999999924907534" footer="0.499999992490753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2016-07-18T02:01:49Z</cp:lastPrinted>
  <dcterms:modified xsi:type="dcterms:W3CDTF">2016-07-18T02:02:00Z</dcterms:modified>
  <cp:category/>
  <cp:version/>
  <cp:contentType/>
  <cp:contentStatus/>
</cp:coreProperties>
</file>